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Chart of Accounts" sheetId="1" r:id="rId4"/>
    <sheet state="visible" name="Welcome &amp; Instructions" sheetId="2" r:id="rId5"/>
    <sheet state="visible" name="Details" sheetId="3" r:id="rId6"/>
    <sheet state="visible" name="Transactions" sheetId="4" r:id="rId7"/>
    <sheet state="visible" name="Income_Statement" sheetId="5" r:id="rId8"/>
  </sheets>
  <definedNames/>
  <calcPr/>
  <extLst>
    <ext uri="GoogleSheetsCustomDataVersion1">
      <go:sheetsCustomData xmlns:go="http://customooxmlschemas.google.com/" r:id="rId9" roundtripDataSignature="AMtx7mgrIXMWRHYQcWNnldL46eG3WaCNG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5">
      <text>
        <t xml:space="preserve">======
ID#AAAAD5JnViU
Hanneke Barlow    (2019-10-29 07:41:19)
Positive amounts for money received eg 100
Negative amounts for money spent eg -100</t>
      </text>
    </comment>
    <comment authorId="0" ref="A5">
      <text>
        <t xml:space="preserve">======
ID#AAAAD5JnVh0
Hanneke Barlow    (2019-10-29 07:41:19)
Date format must be yyyy/mm/dd</t>
      </text>
    </comment>
    <comment authorId="0" ref="B5">
      <text>
        <t xml:space="preserve">======
ID#AAAAD5JnVhg
Hanneke Barlow    (2019-10-29 07:41:19)
Description should shortly explain who &amp; what you spent money on or who &amp; for what you received money.</t>
      </text>
    </comment>
  </commentList>
  <extLst>
    <ext uri="GoogleSheetsCustomDataVersion1">
      <go:sheetsCustomData xmlns:go="http://customooxmlschemas.google.com/" r:id="rId1" roundtripDataSignature="AMtx7mgPthp/I3p6ty6BZdo8e52VKjGjO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ID#AAAAD5JnViI
Hanneke Barlow    (2019-10-29 07:41:19)
Insert the period you wish to see your profit + loss statement for</t>
      </text>
    </comment>
  </commentList>
  <extLst>
    <ext uri="GoogleSheetsCustomDataVersion1">
      <go:sheetsCustomData xmlns:go="http://customooxmlschemas.google.com/" r:id="rId1" roundtripDataSignature="AMtx7mhtOoD0kNpMdAkYo1STfxUELCbGSg=="/>
    </ext>
  </extLst>
</comments>
</file>

<file path=xl/sharedStrings.xml><?xml version="1.0" encoding="utf-8"?>
<sst xmlns="http://schemas.openxmlformats.org/spreadsheetml/2006/main" count="159" uniqueCount="94">
  <si>
    <t>*Code</t>
  </si>
  <si>
    <t>W E L C O M E</t>
  </si>
  <si>
    <t>*Name</t>
  </si>
  <si>
    <t>*Type</t>
  </si>
  <si>
    <t>Current Bank Account</t>
  </si>
  <si>
    <t>Bank</t>
  </si>
  <si>
    <t>PayFast</t>
  </si>
  <si>
    <t>1. NB First things first, please make a copy of this sheet so that in the event that you accidentally remove a formula, you're able to revert back to the original file.</t>
  </si>
  <si>
    <t>Sales Revenue</t>
  </si>
  <si>
    <t>Revenue</t>
  </si>
  <si>
    <t>Discount Allowed</t>
  </si>
  <si>
    <t>2. Work through the sheets and only edit the fields highlighted in pink. Leave the rest. There may currently be examples in these fields, simply override those cells with your information.</t>
  </si>
  <si>
    <t>Other Revenue</t>
  </si>
  <si>
    <t>Interest Income</t>
  </si>
  <si>
    <t>Costs directly related to finished product or Service</t>
  </si>
  <si>
    <t>Direct Costs</t>
  </si>
  <si>
    <t>Accounting Fees</t>
  </si>
  <si>
    <t>Expense</t>
  </si>
  <si>
    <t>Advertising: General</t>
  </si>
  <si>
    <t>Advertising: Facebook</t>
  </si>
  <si>
    <t xml:space="preserve"> D E T A I L S </t>
  </si>
  <si>
    <t>Advertising: Instagram</t>
  </si>
  <si>
    <t>Full Names</t>
  </si>
  <si>
    <t>Advertising: LinkedIn</t>
  </si>
  <si>
    <t>ID Number</t>
  </si>
  <si>
    <t>Advertising: Twitter</t>
  </si>
  <si>
    <t>Association Fees</t>
  </si>
  <si>
    <t>Tax Registration Number</t>
  </si>
  <si>
    <t>Bank Fees</t>
  </si>
  <si>
    <t>Business Coaching</t>
  </si>
  <si>
    <t>Classes &amp; Seminars</t>
  </si>
  <si>
    <t>Cleaning</t>
  </si>
  <si>
    <t>Business Name</t>
  </si>
  <si>
    <t>Your Name t/a Your Business Name</t>
  </si>
  <si>
    <t>Cloud-Based Accounting System Fees</t>
  </si>
  <si>
    <t>Tax Year</t>
  </si>
  <si>
    <t>01 March 2020 - 28 February 2021</t>
  </si>
  <si>
    <t>Client Gifts</t>
  </si>
  <si>
    <t>Tax Year Start Date</t>
  </si>
  <si>
    <t>Client Relationship Manager</t>
  </si>
  <si>
    <t>Consulting Fees</t>
  </si>
  <si>
    <t>Copywriter Fees</t>
  </si>
  <si>
    <t>Tax Year End Date</t>
  </si>
  <si>
    <t>Depreciation</t>
  </si>
  <si>
    <t>Email Marketing Fees</t>
  </si>
  <si>
    <t xml:space="preserve">T R A N S A C T I O N S </t>
  </si>
  <si>
    <t>Entertainment</t>
  </si>
  <si>
    <t>Freight &amp; Courier</t>
  </si>
  <si>
    <t>General Expenses</t>
  </si>
  <si>
    <t>Graphic Design Fees</t>
  </si>
  <si>
    <t>Insurance</t>
  </si>
  <si>
    <t>Interest Expense</t>
  </si>
  <si>
    <t>Legal expenses</t>
  </si>
  <si>
    <t>Light, Power, Heating</t>
  </si>
  <si>
    <t>Date</t>
  </si>
  <si>
    <t>Description</t>
  </si>
  <si>
    <t>Amount</t>
  </si>
  <si>
    <t xml:space="preserve">Meals on The Go </t>
  </si>
  <si>
    <t>Category</t>
  </si>
  <si>
    <t>Motor Vehicle Expenses</t>
  </si>
  <si>
    <t>Itunes subscription</t>
  </si>
  <si>
    <t>Office Expenses</t>
  </si>
  <si>
    <t>Subscriptions</t>
  </si>
  <si>
    <t>Photographer Fees</t>
  </si>
  <si>
    <t>Yogainternational</t>
  </si>
  <si>
    <t>Printing &amp; Stationery</t>
  </si>
  <si>
    <t>Rent</t>
  </si>
  <si>
    <t>Repairs and Maintenance</t>
  </si>
  <si>
    <t>Restaurant Meetings</t>
  </si>
  <si>
    <t>Security</t>
  </si>
  <si>
    <t>Telephone &amp; Internet</t>
  </si>
  <si>
    <t>Travel - National</t>
  </si>
  <si>
    <t>Travel - International</t>
  </si>
  <si>
    <t>Virtual Assistant Fees</t>
  </si>
  <si>
    <t>Wages and Salaries</t>
  </si>
  <si>
    <t>Water + lights</t>
  </si>
  <si>
    <t>Web Developer Fees</t>
  </si>
  <si>
    <t>Income Tax Expense</t>
  </si>
  <si>
    <t>Not Sure - Please Help</t>
  </si>
  <si>
    <t>Suspense</t>
  </si>
  <si>
    <t>P R O F I T   &amp;  L O S S</t>
  </si>
  <si>
    <t>Date Range</t>
  </si>
  <si>
    <t>Beginning Date</t>
  </si>
  <si>
    <t>Ending Date</t>
  </si>
  <si>
    <t xml:space="preserve"> </t>
  </si>
  <si>
    <t>Total Revenue</t>
  </si>
  <si>
    <t>Cost of Sales</t>
  </si>
  <si>
    <t>Gross Profit</t>
  </si>
  <si>
    <t>Expenses</t>
  </si>
  <si>
    <t>Home Office Deduction</t>
  </si>
  <si>
    <t>Total Expenses</t>
  </si>
  <si>
    <t>Net Profit</t>
  </si>
  <si>
    <t>Proudly designed by Hanneke Barlow from Digits Accounting.</t>
  </si>
  <si>
    <t>www.digitsaccounting.co.za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</si>
</sst>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-809]#,##0.00;-[$R-809]#,##0.00"/>
    <numFmt numFmtId="165" formatCode="dd mmmm yyyy"/>
    <numFmt numFmtId="166" formatCode="d mmmm yyyy"/>
    <numFmt numFmtId="167" formatCode="yyyy/mm/dd"/>
    <numFmt numFmtId="168" formatCode="_(* #,##0.00_);_(* \(#,##0.00\);_(* &quot;-&quot;??_);_(@_)"/>
  </numFmts>
  <fonts count="18">
    <font>
      <sz val="12.0"/>
      <color rgb="FF000000"/>
      <name val="Calibri"/>
    </font>
    <font>
      <sz val="12.0"/>
      <color rgb="FF000000"/>
      <name val="Times New Roman"/>
    </font>
    <font>
      <b/>
      <sz val="12.0"/>
      <color rgb="FFF8F0F0"/>
      <name val="Times New Roman"/>
    </font>
    <font>
      <sz val="10.0"/>
      <color theme="1"/>
      <name val="Times New Roman"/>
    </font>
    <font>
      <color theme="1"/>
      <name val="Times New Roman"/>
    </font>
    <font>
      <b/>
      <sz val="10.0"/>
      <color rgb="FF231F20"/>
      <name val="Times New Roman"/>
    </font>
    <font>
      <sz val="10.0"/>
      <color rgb="FF231F20"/>
      <name val="Times New Roman"/>
    </font>
    <font>
      <b/>
      <sz val="10.0"/>
      <color theme="1"/>
      <name val="Times New Roman"/>
    </font>
    <font>
      <i/>
      <sz val="12.0"/>
      <color rgb="FFF8F0F0"/>
      <name val="Times New Roman"/>
    </font>
    <font>
      <b/>
      <sz val="12.0"/>
      <color rgb="FF000000"/>
      <name val="Times New Roman"/>
    </font>
    <font>
      <sz val="10.0"/>
      <color rgb="FF000000"/>
      <name val="Times New Roman"/>
    </font>
    <font>
      <sz val="11.0"/>
      <color rgb="FF000000"/>
      <name val="Times New Roman"/>
    </font>
    <font>
      <b/>
      <i/>
      <sz val="10.0"/>
      <color rgb="FFF8F0F0"/>
      <name val="Times New Roman"/>
    </font>
    <font>
      <b/>
      <sz val="14.0"/>
      <color rgb="FF231F20"/>
      <name val="Times New Roman"/>
    </font>
    <font>
      <b/>
      <sz val="11.0"/>
      <color rgb="FF000000"/>
      <name val="Times New Roman"/>
    </font>
    <font>
      <b/>
      <sz val="10.0"/>
      <color rgb="FF000000"/>
      <name val="Times New Roman"/>
    </font>
    <font>
      <color theme="1"/>
      <name val="Calibri"/>
    </font>
    <font>
      <u/>
      <sz val="10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909195"/>
        <bgColor rgb="FF909195"/>
      </patternFill>
    </fill>
    <fill>
      <patternFill patternType="solid">
        <fgColor rgb="FFECB097"/>
        <bgColor rgb="FFECB097"/>
      </patternFill>
    </fill>
    <fill>
      <patternFill patternType="solid">
        <fgColor rgb="FFF8F0F0"/>
        <bgColor rgb="FFF8F0F0"/>
      </patternFill>
    </fill>
  </fills>
  <borders count="10">
    <border/>
    <border>
      <top style="thin">
        <color rgb="FF000000"/>
      </top>
    </border>
    <border>
      <top style="thin">
        <color rgb="FF000000"/>
      </top>
      <bottom style="medium">
        <color rgb="FF000000"/>
      </bottom>
    </border>
    <border>
      <top style="thin">
        <color rgb="FF000000"/>
      </top>
      <bottom style="double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164" xfId="0" applyAlignment="1" applyFill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3" fontId="3" numFmtId="0" xfId="0" applyAlignment="1" applyFill="1" applyFont="1">
      <alignment shrinkToFit="0" vertical="center" wrapText="1"/>
    </xf>
    <xf borderId="0" fillId="0" fontId="4" numFmtId="0" xfId="0" applyAlignment="1" applyFont="1">
      <alignment vertical="bottom"/>
    </xf>
    <xf borderId="0" fillId="4" fontId="3" numFmtId="0" xfId="0" applyAlignment="1" applyFill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vertical="bottom"/>
    </xf>
    <xf borderId="0" fillId="4" fontId="3" numFmtId="0" xfId="0" applyAlignment="1" applyFont="1">
      <alignment horizontal="left" vertical="bottom"/>
    </xf>
    <xf borderId="0" fillId="0" fontId="3" numFmtId="0" xfId="0" applyAlignment="1" applyFont="1">
      <alignment vertical="bottom"/>
    </xf>
    <xf borderId="0" fillId="4" fontId="6" numFmtId="0" xfId="0" applyAlignment="1" applyFont="1">
      <alignment horizontal="left" vertical="bottom"/>
    </xf>
    <xf borderId="0" fillId="0" fontId="7" numFmtId="0" xfId="0" applyAlignment="1" applyFont="1">
      <alignment vertical="bottom"/>
    </xf>
    <xf borderId="0" fillId="4" fontId="6" numFmtId="165" xfId="0" applyAlignment="1" applyFont="1" applyNumberFormat="1">
      <alignment horizontal="left" vertical="bottom"/>
    </xf>
    <xf borderId="0" fillId="0" fontId="2" numFmtId="0" xfId="0" applyAlignment="1" applyFont="1">
      <alignment horizontal="left" vertical="center"/>
    </xf>
    <xf borderId="0" fillId="0" fontId="8" numFmtId="4" xfId="0" applyAlignment="1" applyFont="1" applyNumberFormat="1">
      <alignment horizontal="left" vertical="center"/>
    </xf>
    <xf borderId="0" fillId="4" fontId="6" numFmtId="166" xfId="0" applyAlignment="1" applyFont="1" applyNumberFormat="1">
      <alignment horizontal="left" vertical="bottom"/>
    </xf>
    <xf borderId="0" fillId="2" fontId="2" numFmtId="0" xfId="0" applyAlignment="1" applyFont="1">
      <alignment horizontal="left" vertical="center"/>
    </xf>
    <xf borderId="0" fillId="2" fontId="8" numFmtId="4" xfId="0" applyAlignment="1" applyFont="1" applyNumberFormat="1">
      <alignment horizontal="left" vertical="center"/>
    </xf>
    <xf borderId="0" fillId="0" fontId="1" numFmtId="167" xfId="0" applyFont="1" applyNumberFormat="1"/>
    <xf borderId="0" fillId="0" fontId="1" numFmtId="4" xfId="0" applyFont="1" applyNumberFormat="1"/>
    <xf borderId="0" fillId="0" fontId="1" numFmtId="0" xfId="0" applyAlignment="1" applyFont="1">
      <alignment shrinkToFit="0" vertical="top" wrapText="1"/>
    </xf>
    <xf borderId="0" fillId="0" fontId="9" numFmtId="167" xfId="0" applyFont="1" applyNumberFormat="1"/>
    <xf borderId="0" fillId="0" fontId="9" numFmtId="0" xfId="0" applyFont="1"/>
    <xf borderId="0" fillId="0" fontId="9" numFmtId="4" xfId="0" applyFont="1" applyNumberFormat="1"/>
    <xf borderId="0" fillId="4" fontId="10" numFmtId="167" xfId="0" applyAlignment="1" applyFont="1" applyNumberFormat="1">
      <alignment horizontal="left" vertical="bottom"/>
    </xf>
    <xf borderId="0" fillId="4" fontId="10" numFmtId="0" xfId="0" applyAlignment="1" applyFont="1">
      <alignment horizontal="left" vertical="bottom"/>
    </xf>
    <xf borderId="0" fillId="4" fontId="10" numFmtId="4" xfId="0" applyAlignment="1" applyFont="1" applyNumberFormat="1">
      <alignment horizontal="left" vertical="bottom"/>
    </xf>
    <xf borderId="0" fillId="0" fontId="11" numFmtId="0" xfId="0" applyAlignment="1" applyFont="1">
      <alignment horizontal="left"/>
    </xf>
    <xf borderId="0" fillId="4" fontId="10" numFmtId="167" xfId="0" applyFont="1" applyNumberFormat="1"/>
    <xf borderId="0" fillId="4" fontId="10" numFmtId="0" xfId="0" applyFont="1"/>
    <xf borderId="0" fillId="4" fontId="10" numFmtId="4" xfId="0" applyFont="1" applyNumberFormat="1"/>
    <xf borderId="0" fillId="0" fontId="12" numFmtId="4" xfId="0" applyAlignment="1" applyFont="1" applyNumberFormat="1">
      <alignment horizontal="center" vertical="center"/>
    </xf>
    <xf borderId="0" fillId="0" fontId="11" numFmtId="0" xfId="0" applyFont="1"/>
    <xf borderId="0" fillId="2" fontId="2" numFmtId="4" xfId="0" applyAlignment="1" applyFont="1" applyNumberFormat="1">
      <alignment horizontal="center" vertical="center"/>
    </xf>
    <xf borderId="0" fillId="0" fontId="13" numFmtId="0" xfId="0" applyAlignment="1" applyFont="1">
      <alignment horizontal="center"/>
    </xf>
    <xf borderId="0" fillId="0" fontId="14" numFmtId="0" xfId="0" applyFont="1"/>
    <xf borderId="0" fillId="0" fontId="15" numFmtId="0" xfId="0" applyFont="1"/>
    <xf borderId="0" fillId="0" fontId="10" numFmtId="0" xfId="0" applyFont="1"/>
    <xf borderId="0" fillId="0" fontId="10" numFmtId="168" xfId="0" applyFont="1" applyNumberFormat="1"/>
    <xf borderId="1" fillId="0" fontId="10" numFmtId="168" xfId="0" applyBorder="1" applyFont="1" applyNumberFormat="1"/>
    <xf borderId="0" fillId="0" fontId="16" numFmtId="0" xfId="0" applyFont="1"/>
    <xf borderId="2" fillId="0" fontId="15" numFmtId="0" xfId="0" applyBorder="1" applyFont="1"/>
    <xf borderId="2" fillId="0" fontId="10" numFmtId="0" xfId="0" applyBorder="1" applyFont="1"/>
    <xf borderId="2" fillId="0" fontId="10" numFmtId="168" xfId="0" applyBorder="1" applyFont="1" applyNumberFormat="1"/>
    <xf borderId="3" fillId="0" fontId="15" numFmtId="0" xfId="0" applyBorder="1" applyFont="1"/>
    <xf borderId="3" fillId="0" fontId="10" numFmtId="0" xfId="0" applyBorder="1" applyFont="1"/>
    <xf borderId="3" fillId="0" fontId="10" numFmtId="168" xfId="0" applyBorder="1" applyFont="1" applyNumberFormat="1"/>
    <xf borderId="3" fillId="0" fontId="15" numFmtId="168" xfId="0" applyBorder="1" applyFont="1" applyNumberFormat="1"/>
    <xf borderId="4" fillId="0" fontId="10" numFmtId="0" xfId="0" applyBorder="1" applyFont="1"/>
    <xf borderId="5" fillId="0" fontId="10" numFmtId="0" xfId="0" applyBorder="1" applyFont="1"/>
    <xf borderId="6" fillId="0" fontId="10" numFmtId="0" xfId="0" applyBorder="1" applyFont="1"/>
    <xf borderId="7" fillId="0" fontId="17" numFmtId="0" xfId="0" applyBorder="1" applyFont="1"/>
    <xf borderId="8" fillId="0" fontId="10" numFmtId="0" xfId="0" applyBorder="1" applyFont="1"/>
    <xf borderId="9" fillId="0" fontId="10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28575</xdr:rowOff>
    </xdr:from>
    <xdr:ext cx="952500" cy="9525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28575</xdr:rowOff>
    </xdr:from>
    <xdr:ext cx="952500" cy="9525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28575</xdr:rowOff>
    </xdr:from>
    <xdr:ext cx="952500" cy="9525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www.digitsaccounting.co.za" TargetMode="External"/><Relationship Id="rId3" Type="http://schemas.openxmlformats.org/officeDocument/2006/relationships/drawing" Target="../drawings/drawing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0.78"/>
    <col customWidth="1" min="2" max="2" width="42.67"/>
    <col customWidth="1" min="3" max="23" width="10.78"/>
  </cols>
  <sheetData>
    <row r="1" ht="15.75" customHeight="1">
      <c r="A1" s="1" t="s">
        <v>0</v>
      </c>
      <c r="B1" s="1" t="s">
        <v>2</v>
      </c>
      <c r="C1" s="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5.75" customHeight="1">
      <c r="A2" s="1"/>
      <c r="B2" s="1" t="s">
        <v>4</v>
      </c>
      <c r="C2" s="1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5.75" customHeight="1">
      <c r="A3" s="1"/>
      <c r="B3" s="1" t="s">
        <v>6</v>
      </c>
      <c r="C3" s="1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5.75" customHeight="1">
      <c r="A4" s="1">
        <v>200.0</v>
      </c>
      <c r="B4" s="1" t="s">
        <v>8</v>
      </c>
      <c r="C4" s="1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5.75" customHeight="1">
      <c r="A5" s="1">
        <v>205.0</v>
      </c>
      <c r="B5" s="1" t="s">
        <v>10</v>
      </c>
      <c r="C5" s="1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5.75" customHeight="1">
      <c r="A6" s="1">
        <v>206.0</v>
      </c>
      <c r="B6" s="1" t="s">
        <v>12</v>
      </c>
      <c r="C6" s="1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5.75" customHeight="1">
      <c r="A7" s="1">
        <v>207.0</v>
      </c>
      <c r="B7" s="1" t="s">
        <v>13</v>
      </c>
      <c r="C7" s="1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5.75" customHeight="1">
      <c r="A8" s="1">
        <v>310.0</v>
      </c>
      <c r="B8" s="1" t="s">
        <v>14</v>
      </c>
      <c r="C8" s="1" t="s">
        <v>15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5.75" customHeight="1">
      <c r="A9" s="1">
        <v>400.0</v>
      </c>
      <c r="B9" s="1" t="s">
        <v>16</v>
      </c>
      <c r="C9" s="1" t="s">
        <v>17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ht="15.75" customHeight="1">
      <c r="A10" s="1">
        <v>401.0</v>
      </c>
      <c r="B10" s="1" t="s">
        <v>18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5.75" customHeight="1">
      <c r="A11" s="1">
        <v>402.0</v>
      </c>
      <c r="B11" s="1" t="s">
        <v>19</v>
      </c>
      <c r="C11" s="1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5.75" customHeight="1">
      <c r="A12" s="1">
        <v>403.0</v>
      </c>
      <c r="B12" s="1" t="s">
        <v>21</v>
      </c>
      <c r="C12" s="1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15.75" customHeight="1">
      <c r="A13" s="1">
        <v>404.0</v>
      </c>
      <c r="B13" s="1" t="s">
        <v>23</v>
      </c>
      <c r="C13" s="1" t="s">
        <v>17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15.75" customHeight="1">
      <c r="A14" s="1">
        <v>405.0</v>
      </c>
      <c r="B14" s="1" t="s">
        <v>25</v>
      </c>
      <c r="C14" s="1" t="s">
        <v>17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15.75" customHeight="1">
      <c r="A15" s="1">
        <v>406.0</v>
      </c>
      <c r="B15" s="1" t="s">
        <v>26</v>
      </c>
      <c r="C15" s="1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5.75" customHeight="1">
      <c r="A16" s="1">
        <v>407.0</v>
      </c>
      <c r="B16" s="1" t="s">
        <v>28</v>
      </c>
      <c r="C16" s="1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5.75" customHeight="1">
      <c r="A17" s="1">
        <v>408.0</v>
      </c>
      <c r="B17" s="1" t="s">
        <v>29</v>
      </c>
      <c r="C17" s="1" t="s">
        <v>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5.75" customHeight="1">
      <c r="A18" s="1">
        <v>409.0</v>
      </c>
      <c r="B18" s="1" t="s">
        <v>30</v>
      </c>
      <c r="C18" s="1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5.75" customHeight="1">
      <c r="A19" s="1">
        <v>410.0</v>
      </c>
      <c r="B19" s="1" t="s">
        <v>31</v>
      </c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5.75" customHeight="1">
      <c r="A20" s="1">
        <v>411.0</v>
      </c>
      <c r="B20" s="1" t="s">
        <v>34</v>
      </c>
      <c r="C20" s="1" t="s">
        <v>17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5.75" customHeight="1">
      <c r="A21" s="1">
        <v>412.0</v>
      </c>
      <c r="B21" s="1" t="s">
        <v>37</v>
      </c>
      <c r="C21" s="1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5.75" customHeight="1">
      <c r="A22" s="1">
        <v>413.0</v>
      </c>
      <c r="B22" s="1" t="s">
        <v>39</v>
      </c>
      <c r="C22" s="1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5.75" customHeight="1">
      <c r="A23" s="1">
        <v>414.0</v>
      </c>
      <c r="B23" s="1" t="s">
        <v>40</v>
      </c>
      <c r="C23" s="1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.75" customHeight="1">
      <c r="A24" s="1">
        <v>415.0</v>
      </c>
      <c r="B24" s="1" t="s">
        <v>41</v>
      </c>
      <c r="C24" s="1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5.75" customHeight="1">
      <c r="A25" s="1">
        <v>416.0</v>
      </c>
      <c r="B25" s="1" t="s">
        <v>43</v>
      </c>
      <c r="C25" s="1" t="s">
        <v>17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5.75" customHeight="1">
      <c r="A26" s="1">
        <v>417.0</v>
      </c>
      <c r="B26" s="1" t="s">
        <v>44</v>
      </c>
      <c r="C26" s="1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5.75" customHeight="1">
      <c r="A27" s="1">
        <v>418.0</v>
      </c>
      <c r="B27" s="1" t="s">
        <v>46</v>
      </c>
      <c r="C27" s="1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5.75" customHeight="1">
      <c r="A28" s="1">
        <v>419.0</v>
      </c>
      <c r="B28" s="1" t="s">
        <v>47</v>
      </c>
      <c r="C28" s="1" t="s">
        <v>17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5.75" customHeight="1">
      <c r="A29" s="1">
        <v>420.0</v>
      </c>
      <c r="B29" s="1" t="s">
        <v>48</v>
      </c>
      <c r="C29" s="1" t="s">
        <v>17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5.75" customHeight="1">
      <c r="A30" s="1">
        <v>421.0</v>
      </c>
      <c r="B30" s="1" t="s">
        <v>49</v>
      </c>
      <c r="C30" s="1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5.75" customHeight="1">
      <c r="A31" s="1">
        <v>422.0</v>
      </c>
      <c r="B31" s="1" t="s">
        <v>50</v>
      </c>
      <c r="C31" s="1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5.75" customHeight="1">
      <c r="A32" s="1">
        <v>423.0</v>
      </c>
      <c r="B32" s="1" t="s">
        <v>51</v>
      </c>
      <c r="C32" s="1" t="s">
        <v>17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5.75" customHeight="1">
      <c r="A33" s="1">
        <v>424.0</v>
      </c>
      <c r="B33" s="1" t="s">
        <v>52</v>
      </c>
      <c r="C33" s="1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5.75" customHeight="1">
      <c r="A34" s="1">
        <v>425.0</v>
      </c>
      <c r="B34" s="1" t="s">
        <v>53</v>
      </c>
      <c r="C34" s="1" t="s">
        <v>17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5.75" customHeight="1">
      <c r="A35" s="1">
        <v>426.0</v>
      </c>
      <c r="B35" s="1" t="s">
        <v>57</v>
      </c>
      <c r="C35" s="1" t="s">
        <v>17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5.75" customHeight="1">
      <c r="A36" s="1">
        <v>427.0</v>
      </c>
      <c r="B36" s="1" t="s">
        <v>59</v>
      </c>
      <c r="C36" s="1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5.75" customHeight="1">
      <c r="A37" s="1">
        <v>428.0</v>
      </c>
      <c r="B37" s="1" t="s">
        <v>61</v>
      </c>
      <c r="C37" s="1" t="s">
        <v>17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5.75" customHeight="1">
      <c r="A38" s="1">
        <v>429.0</v>
      </c>
      <c r="B38" s="1" t="s">
        <v>63</v>
      </c>
      <c r="C38" s="1" t="s">
        <v>17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5.75" customHeight="1">
      <c r="A39" s="1">
        <v>430.0</v>
      </c>
      <c r="B39" s="1" t="s">
        <v>65</v>
      </c>
      <c r="C39" s="1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5.75" customHeight="1">
      <c r="A40" s="1">
        <v>431.0</v>
      </c>
      <c r="B40" s="1" t="s">
        <v>66</v>
      </c>
      <c r="C40" s="1" t="s">
        <v>17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5.75" customHeight="1">
      <c r="A41" s="1">
        <v>432.0</v>
      </c>
      <c r="B41" s="1" t="s">
        <v>67</v>
      </c>
      <c r="C41" s="1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5.75" customHeight="1">
      <c r="A42" s="1">
        <v>433.0</v>
      </c>
      <c r="B42" s="1" t="s">
        <v>68</v>
      </c>
      <c r="C42" s="1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5.75" customHeight="1">
      <c r="A43" s="1">
        <v>434.0</v>
      </c>
      <c r="B43" s="1" t="s">
        <v>69</v>
      </c>
      <c r="C43" s="1" t="s">
        <v>17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5.75" customHeight="1">
      <c r="A44" s="1">
        <v>435.0</v>
      </c>
      <c r="B44" s="1" t="s">
        <v>62</v>
      </c>
      <c r="C44" s="1" t="s">
        <v>17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.75" customHeight="1">
      <c r="A45" s="1">
        <v>436.0</v>
      </c>
      <c r="B45" s="1" t="s">
        <v>70</v>
      </c>
      <c r="C45" s="1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5.75" customHeight="1">
      <c r="A46" s="1">
        <v>437.0</v>
      </c>
      <c r="B46" s="1" t="s">
        <v>71</v>
      </c>
      <c r="C46" s="1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.75" customHeight="1">
      <c r="A47" s="1">
        <v>438.0</v>
      </c>
      <c r="B47" s="1" t="s">
        <v>72</v>
      </c>
      <c r="C47" s="1" t="s">
        <v>17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5.75" customHeight="1">
      <c r="A48" s="1">
        <v>439.0</v>
      </c>
      <c r="B48" s="1" t="s">
        <v>73</v>
      </c>
      <c r="C48" s="1" t="s">
        <v>17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5.75" customHeight="1">
      <c r="A49" s="1">
        <v>440.0</v>
      </c>
      <c r="B49" s="1" t="s">
        <v>74</v>
      </c>
      <c r="C49" s="1" t="s">
        <v>17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5.75" customHeight="1">
      <c r="A50" s="1">
        <v>441.0</v>
      </c>
      <c r="B50" s="1" t="s">
        <v>75</v>
      </c>
      <c r="C50" s="1" t="s">
        <v>17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5.75" customHeight="1">
      <c r="A51" s="1">
        <v>442.0</v>
      </c>
      <c r="B51" s="1" t="s">
        <v>76</v>
      </c>
      <c r="C51" s="1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5.75" customHeight="1">
      <c r="A52" s="1">
        <v>505.0</v>
      </c>
      <c r="B52" s="1" t="s">
        <v>77</v>
      </c>
      <c r="C52" s="1" t="s">
        <v>17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5.75" customHeight="1">
      <c r="A53" s="1">
        <v>506.0</v>
      </c>
      <c r="B53" s="1" t="s">
        <v>78</v>
      </c>
      <c r="C53" s="1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sheetData>
    <row r="1" ht="48.0" customHeight="1">
      <c r="A1" s="2" t="s">
        <v>1</v>
      </c>
    </row>
    <row r="3">
      <c r="A3" s="4" t="s">
        <v>7</v>
      </c>
    </row>
    <row r="7">
      <c r="A7" s="6" t="s">
        <v>11</v>
      </c>
    </row>
  </sheetData>
  <mergeCells count="3">
    <mergeCell ref="A1:B1"/>
    <mergeCell ref="A3:F5"/>
    <mergeCell ref="A7:F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34.89"/>
    <col customWidth="1" min="2" max="2" width="21.78"/>
  </cols>
  <sheetData>
    <row r="1" ht="31.5" customHeight="1">
      <c r="A1" s="3"/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  <c r="O1" s="7"/>
      <c r="P1" s="7"/>
      <c r="Q1" s="7"/>
      <c r="R1" s="7"/>
      <c r="S1" s="7"/>
      <c r="T1" s="7"/>
      <c r="U1" s="7"/>
      <c r="V1" s="7"/>
    </row>
    <row r="2" ht="31.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7"/>
      <c r="P2" s="7"/>
      <c r="Q2" s="7"/>
      <c r="R2" s="7"/>
      <c r="S2" s="7"/>
      <c r="T2" s="7"/>
      <c r="U2" s="7"/>
      <c r="V2" s="7"/>
    </row>
    <row r="3" ht="31.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</row>
    <row r="4" ht="31.5" customHeight="1">
      <c r="A4" s="2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</row>
    <row r="5">
      <c r="A5" s="8" t="s">
        <v>22</v>
      </c>
      <c r="B5" s="9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</row>
    <row r="6">
      <c r="A6" s="8" t="s">
        <v>24</v>
      </c>
      <c r="B6" s="9">
        <v>1.23456789E9</v>
      </c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</row>
    <row r="7">
      <c r="A7" s="8" t="s">
        <v>27</v>
      </c>
      <c r="B7" s="11">
        <v>1.23456789E9</v>
      </c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</row>
    <row r="8">
      <c r="A8" s="12"/>
      <c r="B8" s="9"/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</row>
    <row r="9">
      <c r="A9" s="8" t="s">
        <v>32</v>
      </c>
      <c r="B9" s="11" t="s">
        <v>33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</row>
    <row r="10">
      <c r="A10" s="8" t="s">
        <v>35</v>
      </c>
      <c r="B10" s="11" t="s">
        <v>36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7"/>
      <c r="P10" s="7"/>
      <c r="Q10" s="7"/>
      <c r="R10" s="7"/>
      <c r="S10" s="7"/>
      <c r="T10" s="7"/>
      <c r="U10" s="7"/>
      <c r="V10" s="7"/>
    </row>
    <row r="11">
      <c r="A11" s="8" t="s">
        <v>38</v>
      </c>
      <c r="B11" s="13">
        <v>43891.0</v>
      </c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  <c r="Q11" s="7"/>
      <c r="R11" s="7"/>
      <c r="S11" s="7"/>
      <c r="T11" s="7"/>
      <c r="U11" s="7"/>
      <c r="V11" s="7"/>
    </row>
    <row r="12">
      <c r="A12" s="8" t="s">
        <v>42</v>
      </c>
      <c r="B12" s="16">
        <v>44255.0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7"/>
      <c r="Q12" s="7"/>
      <c r="R12" s="7"/>
      <c r="S12" s="7"/>
      <c r="T12" s="7"/>
      <c r="U12" s="7"/>
      <c r="V12" s="7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7"/>
      <c r="P13" s="7"/>
      <c r="Q13" s="7"/>
      <c r="R13" s="7"/>
      <c r="S13" s="7"/>
      <c r="T13" s="7"/>
      <c r="U13" s="7"/>
      <c r="V13" s="7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7"/>
      <c r="Q14" s="7"/>
      <c r="R14" s="7"/>
      <c r="S14" s="7"/>
      <c r="T14" s="7"/>
      <c r="U14" s="7"/>
      <c r="V14" s="7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  <c r="Q15" s="7"/>
      <c r="R15" s="7"/>
      <c r="S15" s="7"/>
      <c r="T15" s="7"/>
      <c r="U15" s="7"/>
      <c r="V15" s="7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  <c r="U16" s="7"/>
      <c r="V16" s="7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7"/>
      <c r="R17" s="7"/>
      <c r="S17" s="7"/>
      <c r="T17" s="7"/>
      <c r="U17" s="7"/>
      <c r="V17" s="7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  <c r="U18" s="7"/>
      <c r="V18" s="7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  <c r="U19" s="7"/>
      <c r="V19" s="7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7"/>
      <c r="Q20" s="7"/>
      <c r="R20" s="7"/>
      <c r="S20" s="7"/>
      <c r="T20" s="7"/>
      <c r="U20" s="7"/>
      <c r="V20" s="7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7"/>
      <c r="P21" s="7"/>
      <c r="Q21" s="7"/>
      <c r="R21" s="7"/>
      <c r="S21" s="7"/>
      <c r="T21" s="7"/>
      <c r="U21" s="7"/>
      <c r="V21" s="7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  <c r="O22" s="7"/>
      <c r="P22" s="7"/>
      <c r="Q22" s="7"/>
      <c r="R22" s="7"/>
      <c r="S22" s="7"/>
      <c r="T22" s="7"/>
      <c r="U22" s="7"/>
      <c r="V22" s="7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  <c r="O23" s="7"/>
      <c r="P23" s="7"/>
      <c r="Q23" s="7"/>
      <c r="R23" s="7"/>
      <c r="S23" s="7"/>
      <c r="T23" s="7"/>
      <c r="U23" s="7"/>
      <c r="V23" s="7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7"/>
      <c r="P24" s="7"/>
      <c r="Q24" s="7"/>
      <c r="R24" s="7"/>
      <c r="S24" s="7"/>
      <c r="T24" s="7"/>
      <c r="U24" s="7"/>
      <c r="V24" s="7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/>
      <c r="O25" s="7"/>
      <c r="P25" s="7"/>
      <c r="Q25" s="7"/>
      <c r="R25" s="7"/>
      <c r="S25" s="7"/>
      <c r="T25" s="7"/>
      <c r="U25" s="7"/>
      <c r="V25" s="7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  <c r="O26" s="7"/>
      <c r="P26" s="7"/>
      <c r="Q26" s="7"/>
      <c r="R26" s="7"/>
      <c r="S26" s="7"/>
      <c r="T26" s="7"/>
      <c r="U26" s="7"/>
      <c r="V26" s="7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  <c r="O27" s="7"/>
      <c r="P27" s="7"/>
      <c r="Q27" s="7"/>
      <c r="R27" s="7"/>
      <c r="S27" s="7"/>
      <c r="T27" s="7"/>
      <c r="U27" s="7"/>
      <c r="V27" s="7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"/>
      <c r="O28" s="7"/>
      <c r="P28" s="7"/>
      <c r="Q28" s="7"/>
      <c r="R28" s="7"/>
      <c r="S28" s="7"/>
      <c r="T28" s="7"/>
      <c r="U28" s="7"/>
      <c r="V28" s="7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/>
      <c r="O29" s="7"/>
      <c r="P29" s="7"/>
      <c r="Q29" s="7"/>
      <c r="R29" s="7"/>
      <c r="S29" s="7"/>
      <c r="T29" s="7"/>
      <c r="U29" s="7"/>
      <c r="V29" s="7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  <c r="O30" s="7"/>
      <c r="P30" s="7"/>
      <c r="Q30" s="7"/>
      <c r="R30" s="7"/>
      <c r="S30" s="7"/>
      <c r="T30" s="7"/>
      <c r="U30" s="7"/>
      <c r="V30" s="7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/>
      <c r="O31" s="7"/>
      <c r="P31" s="7"/>
      <c r="Q31" s="7"/>
      <c r="R31" s="7"/>
      <c r="S31" s="7"/>
      <c r="T31" s="7"/>
      <c r="U31" s="7"/>
      <c r="V31" s="7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  <c r="O32" s="7"/>
      <c r="P32" s="7"/>
      <c r="Q32" s="7"/>
      <c r="R32" s="7"/>
      <c r="S32" s="7"/>
      <c r="T32" s="7"/>
      <c r="U32" s="7"/>
      <c r="V32" s="7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  <c r="O33" s="7"/>
      <c r="P33" s="7"/>
      <c r="Q33" s="7"/>
      <c r="R33" s="7"/>
      <c r="S33" s="7"/>
      <c r="T33" s="7"/>
      <c r="U33" s="7"/>
      <c r="V33" s="7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  <c r="O34" s="7"/>
      <c r="P34" s="7"/>
      <c r="Q34" s="7"/>
      <c r="R34" s="7"/>
      <c r="S34" s="7"/>
      <c r="T34" s="7"/>
      <c r="U34" s="7"/>
      <c r="V34" s="7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7"/>
      <c r="O35" s="7"/>
      <c r="P35" s="7"/>
      <c r="Q35" s="7"/>
      <c r="R35" s="7"/>
      <c r="S35" s="7"/>
      <c r="T35" s="7"/>
      <c r="U35" s="7"/>
      <c r="V35" s="7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7"/>
      <c r="P36" s="7"/>
      <c r="Q36" s="7"/>
      <c r="R36" s="7"/>
      <c r="S36" s="7"/>
      <c r="T36" s="7"/>
      <c r="U36" s="7"/>
      <c r="V36" s="7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  <c r="O37" s="7"/>
      <c r="P37" s="7"/>
      <c r="Q37" s="7"/>
      <c r="R37" s="7"/>
      <c r="S37" s="7"/>
      <c r="T37" s="7"/>
      <c r="U37" s="7"/>
      <c r="V37" s="7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"/>
      <c r="O38" s="7"/>
      <c r="P38" s="7"/>
      <c r="Q38" s="7"/>
      <c r="R38" s="7"/>
      <c r="S38" s="7"/>
      <c r="T38" s="7"/>
      <c r="U38" s="7"/>
      <c r="V38" s="7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7"/>
      <c r="O39" s="7"/>
      <c r="P39" s="7"/>
      <c r="Q39" s="7"/>
      <c r="R39" s="7"/>
      <c r="S39" s="7"/>
      <c r="T39" s="7"/>
      <c r="U39" s="7"/>
      <c r="V39" s="7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7"/>
      <c r="O40" s="7"/>
      <c r="P40" s="7"/>
      <c r="Q40" s="7"/>
      <c r="R40" s="7"/>
      <c r="S40" s="7"/>
      <c r="T40" s="7"/>
      <c r="U40" s="7"/>
      <c r="V40" s="7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"/>
      <c r="O41" s="7"/>
      <c r="P41" s="7"/>
      <c r="Q41" s="7"/>
      <c r="R41" s="7"/>
      <c r="S41" s="7"/>
      <c r="T41" s="7"/>
      <c r="U41" s="7"/>
      <c r="V41" s="7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  <c r="O42" s="7"/>
      <c r="P42" s="7"/>
      <c r="Q42" s="7"/>
      <c r="R42" s="7"/>
      <c r="S42" s="7"/>
      <c r="T42" s="7"/>
      <c r="U42" s="7"/>
      <c r="V42" s="7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7"/>
      <c r="O43" s="7"/>
      <c r="P43" s="7"/>
      <c r="Q43" s="7"/>
      <c r="R43" s="7"/>
      <c r="S43" s="7"/>
      <c r="T43" s="7"/>
      <c r="U43" s="7"/>
      <c r="V43" s="7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7"/>
      <c r="O44" s="7"/>
      <c r="P44" s="7"/>
      <c r="Q44" s="7"/>
      <c r="R44" s="7"/>
      <c r="S44" s="7"/>
      <c r="T44" s="7"/>
      <c r="U44" s="7"/>
      <c r="V44" s="7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7"/>
      <c r="O45" s="7"/>
      <c r="P45" s="7"/>
      <c r="Q45" s="7"/>
      <c r="R45" s="7"/>
      <c r="S45" s="7"/>
      <c r="T45" s="7"/>
      <c r="U45" s="7"/>
      <c r="V45" s="7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7"/>
      <c r="O46" s="7"/>
      <c r="P46" s="7"/>
      <c r="Q46" s="7"/>
      <c r="R46" s="7"/>
      <c r="S46" s="7"/>
      <c r="T46" s="7"/>
      <c r="U46" s="7"/>
      <c r="V46" s="7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7"/>
      <c r="O47" s="7"/>
      <c r="P47" s="7"/>
      <c r="Q47" s="7"/>
      <c r="R47" s="7"/>
      <c r="S47" s="7"/>
      <c r="T47" s="7"/>
      <c r="U47" s="7"/>
      <c r="V47" s="7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7"/>
      <c r="O48" s="7"/>
      <c r="P48" s="7"/>
      <c r="Q48" s="7"/>
      <c r="R48" s="7"/>
      <c r="S48" s="7"/>
      <c r="T48" s="7"/>
      <c r="U48" s="7"/>
      <c r="V48" s="7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7"/>
      <c r="O49" s="7"/>
      <c r="P49" s="7"/>
      <c r="Q49" s="7"/>
      <c r="R49" s="7"/>
      <c r="S49" s="7"/>
      <c r="T49" s="7"/>
      <c r="U49" s="7"/>
      <c r="V49" s="7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7"/>
      <c r="O50" s="7"/>
      <c r="P50" s="7"/>
      <c r="Q50" s="7"/>
      <c r="R50" s="7"/>
      <c r="S50" s="7"/>
      <c r="T50" s="7"/>
      <c r="U50" s="7"/>
      <c r="V50" s="7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"/>
      <c r="O51" s="7"/>
      <c r="P51" s="7"/>
      <c r="Q51" s="7"/>
      <c r="R51" s="7"/>
      <c r="S51" s="7"/>
      <c r="T51" s="7"/>
      <c r="U51" s="7"/>
      <c r="V51" s="7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7"/>
      <c r="O52" s="7"/>
      <c r="P52" s="7"/>
      <c r="Q52" s="7"/>
      <c r="R52" s="7"/>
      <c r="S52" s="7"/>
      <c r="T52" s="7"/>
      <c r="U52" s="7"/>
      <c r="V52" s="7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7"/>
      <c r="O53" s="7"/>
      <c r="P53" s="7"/>
      <c r="Q53" s="7"/>
      <c r="R53" s="7"/>
      <c r="S53" s="7"/>
      <c r="T53" s="7"/>
      <c r="U53" s="7"/>
      <c r="V53" s="7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"/>
      <c r="O54" s="7"/>
      <c r="P54" s="7"/>
      <c r="Q54" s="7"/>
      <c r="R54" s="7"/>
      <c r="S54" s="7"/>
      <c r="T54" s="7"/>
      <c r="U54" s="7"/>
      <c r="V54" s="7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7"/>
      <c r="O55" s="7"/>
      <c r="P55" s="7"/>
      <c r="Q55" s="7"/>
      <c r="R55" s="7"/>
      <c r="S55" s="7"/>
      <c r="T55" s="7"/>
      <c r="U55" s="7"/>
      <c r="V55" s="7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7"/>
      <c r="O56" s="7"/>
      <c r="P56" s="7"/>
      <c r="Q56" s="7"/>
      <c r="R56" s="7"/>
      <c r="S56" s="7"/>
      <c r="T56" s="7"/>
      <c r="U56" s="7"/>
      <c r="V56" s="7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7"/>
      <c r="O57" s="7"/>
      <c r="P57" s="7"/>
      <c r="Q57" s="7"/>
      <c r="R57" s="7"/>
      <c r="S57" s="7"/>
      <c r="T57" s="7"/>
      <c r="U57" s="7"/>
      <c r="V57" s="7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7"/>
      <c r="O58" s="7"/>
      <c r="P58" s="7"/>
      <c r="Q58" s="7"/>
      <c r="R58" s="7"/>
      <c r="S58" s="7"/>
      <c r="T58" s="7"/>
      <c r="U58" s="7"/>
      <c r="V58" s="7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7"/>
      <c r="O59" s="7"/>
      <c r="P59" s="7"/>
      <c r="Q59" s="7"/>
      <c r="R59" s="7"/>
      <c r="S59" s="7"/>
      <c r="T59" s="7"/>
      <c r="U59" s="7"/>
      <c r="V59" s="7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"/>
      <c r="O60" s="7"/>
      <c r="P60" s="7"/>
      <c r="Q60" s="7"/>
      <c r="R60" s="7"/>
      <c r="S60" s="7"/>
      <c r="T60" s="7"/>
      <c r="U60" s="7"/>
      <c r="V60" s="7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"/>
      <c r="O61" s="7"/>
      <c r="P61" s="7"/>
      <c r="Q61" s="7"/>
      <c r="R61" s="7"/>
      <c r="S61" s="7"/>
      <c r="T61" s="7"/>
      <c r="U61" s="7"/>
      <c r="V61" s="7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7"/>
      <c r="P62" s="7"/>
      <c r="Q62" s="7"/>
      <c r="R62" s="7"/>
      <c r="S62" s="7"/>
      <c r="T62" s="7"/>
      <c r="U62" s="7"/>
      <c r="V62" s="7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  <c r="O63" s="7"/>
      <c r="P63" s="7"/>
      <c r="Q63" s="7"/>
      <c r="R63" s="7"/>
      <c r="S63" s="7"/>
      <c r="T63" s="7"/>
      <c r="U63" s="7"/>
      <c r="V63" s="7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7"/>
      <c r="P64" s="7"/>
      <c r="Q64" s="7"/>
      <c r="R64" s="7"/>
      <c r="S64" s="7"/>
      <c r="T64" s="7"/>
      <c r="U64" s="7"/>
      <c r="V64" s="7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7"/>
      <c r="O65" s="7"/>
      <c r="P65" s="7"/>
      <c r="Q65" s="7"/>
      <c r="R65" s="7"/>
      <c r="S65" s="7"/>
      <c r="T65" s="7"/>
      <c r="U65" s="7"/>
      <c r="V65" s="7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7"/>
      <c r="P66" s="7"/>
      <c r="Q66" s="7"/>
      <c r="R66" s="7"/>
      <c r="S66" s="7"/>
      <c r="T66" s="7"/>
      <c r="U66" s="7"/>
      <c r="V66" s="7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7"/>
      <c r="O67" s="7"/>
      <c r="P67" s="7"/>
      <c r="Q67" s="7"/>
      <c r="R67" s="7"/>
      <c r="S67" s="7"/>
      <c r="T67" s="7"/>
      <c r="U67" s="7"/>
      <c r="V67" s="7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7"/>
      <c r="P68" s="7"/>
      <c r="Q68" s="7"/>
      <c r="R68" s="7"/>
      <c r="S68" s="7"/>
      <c r="T68" s="7"/>
      <c r="U68" s="7"/>
      <c r="V68" s="7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  <c r="O69" s="7"/>
      <c r="P69" s="7"/>
      <c r="Q69" s="7"/>
      <c r="R69" s="7"/>
      <c r="S69" s="7"/>
      <c r="T69" s="7"/>
      <c r="U69" s="7"/>
      <c r="V69" s="7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  <c r="O70" s="7"/>
      <c r="P70" s="7"/>
      <c r="Q70" s="7"/>
      <c r="R70" s="7"/>
      <c r="S70" s="7"/>
      <c r="T70" s="7"/>
      <c r="U70" s="7"/>
      <c r="V70" s="7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  <c r="O71" s="7"/>
      <c r="P71" s="7"/>
      <c r="Q71" s="7"/>
      <c r="R71" s="7"/>
      <c r="S71" s="7"/>
      <c r="T71" s="7"/>
      <c r="U71" s="7"/>
      <c r="V71" s="7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  <c r="O72" s="7"/>
      <c r="P72" s="7"/>
      <c r="Q72" s="7"/>
      <c r="R72" s="7"/>
      <c r="S72" s="7"/>
      <c r="T72" s="7"/>
      <c r="U72" s="7"/>
      <c r="V72" s="7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  <c r="O73" s="7"/>
      <c r="P73" s="7"/>
      <c r="Q73" s="7"/>
      <c r="R73" s="7"/>
      <c r="S73" s="7"/>
      <c r="T73" s="7"/>
      <c r="U73" s="7"/>
      <c r="V73" s="7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  <c r="O74" s="7"/>
      <c r="P74" s="7"/>
      <c r="Q74" s="7"/>
      <c r="R74" s="7"/>
      <c r="S74" s="7"/>
      <c r="T74" s="7"/>
      <c r="U74" s="7"/>
      <c r="V74" s="7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  <c r="O75" s="7"/>
      <c r="P75" s="7"/>
      <c r="Q75" s="7"/>
      <c r="R75" s="7"/>
      <c r="S75" s="7"/>
      <c r="T75" s="7"/>
      <c r="U75" s="7"/>
      <c r="V75" s="7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7"/>
      <c r="P76" s="7"/>
      <c r="Q76" s="7"/>
      <c r="R76" s="7"/>
      <c r="S76" s="7"/>
      <c r="T76" s="7"/>
      <c r="U76" s="7"/>
      <c r="V76" s="7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7"/>
      <c r="P77" s="7"/>
      <c r="Q77" s="7"/>
      <c r="R77" s="7"/>
      <c r="S77" s="7"/>
      <c r="T77" s="7"/>
      <c r="U77" s="7"/>
      <c r="V77" s="7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7"/>
      <c r="P78" s="7"/>
      <c r="Q78" s="7"/>
      <c r="R78" s="7"/>
      <c r="S78" s="7"/>
      <c r="T78" s="7"/>
      <c r="U78" s="7"/>
      <c r="V78" s="7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7"/>
      <c r="P79" s="7"/>
      <c r="Q79" s="7"/>
      <c r="R79" s="7"/>
      <c r="S79" s="7"/>
      <c r="T79" s="7"/>
      <c r="U79" s="7"/>
      <c r="V79" s="7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7"/>
      <c r="P80" s="7"/>
      <c r="Q80" s="7"/>
      <c r="R80" s="7"/>
      <c r="S80" s="7"/>
      <c r="T80" s="7"/>
      <c r="U80" s="7"/>
      <c r="V80" s="7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7"/>
      <c r="P81" s="7"/>
      <c r="Q81" s="7"/>
      <c r="R81" s="7"/>
      <c r="S81" s="7"/>
      <c r="T81" s="7"/>
      <c r="U81" s="7"/>
      <c r="V81" s="7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7"/>
      <c r="P82" s="7"/>
      <c r="Q82" s="7"/>
      <c r="R82" s="7"/>
      <c r="S82" s="7"/>
      <c r="T82" s="7"/>
      <c r="U82" s="7"/>
      <c r="V82" s="7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7"/>
      <c r="P83" s="7"/>
      <c r="Q83" s="7"/>
      <c r="R83" s="7"/>
      <c r="S83" s="7"/>
      <c r="T83" s="7"/>
      <c r="U83" s="7"/>
      <c r="V83" s="7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7"/>
      <c r="P84" s="7"/>
      <c r="Q84" s="7"/>
      <c r="R84" s="7"/>
      <c r="S84" s="7"/>
      <c r="T84" s="7"/>
      <c r="U84" s="7"/>
      <c r="V84" s="7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7"/>
      <c r="P85" s="7"/>
      <c r="Q85" s="7"/>
      <c r="R85" s="7"/>
      <c r="S85" s="7"/>
      <c r="T85" s="7"/>
      <c r="U85" s="7"/>
      <c r="V85" s="7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7"/>
      <c r="O86" s="7"/>
      <c r="P86" s="7"/>
      <c r="Q86" s="7"/>
      <c r="R86" s="7"/>
      <c r="S86" s="7"/>
      <c r="T86" s="7"/>
      <c r="U86" s="7"/>
      <c r="V86" s="7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7"/>
      <c r="O87" s="7"/>
      <c r="P87" s="7"/>
      <c r="Q87" s="7"/>
      <c r="R87" s="7"/>
      <c r="S87" s="7"/>
      <c r="T87" s="7"/>
      <c r="U87" s="7"/>
      <c r="V87" s="7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7"/>
      <c r="O88" s="7"/>
      <c r="P88" s="7"/>
      <c r="Q88" s="7"/>
      <c r="R88" s="7"/>
      <c r="S88" s="7"/>
      <c r="T88" s="7"/>
      <c r="U88" s="7"/>
      <c r="V88" s="7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7"/>
      <c r="O89" s="7"/>
      <c r="P89" s="7"/>
      <c r="Q89" s="7"/>
      <c r="R89" s="7"/>
      <c r="S89" s="7"/>
      <c r="T89" s="7"/>
      <c r="U89" s="7"/>
      <c r="V89" s="7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7"/>
      <c r="O90" s="7"/>
      <c r="P90" s="7"/>
      <c r="Q90" s="7"/>
      <c r="R90" s="7"/>
      <c r="S90" s="7"/>
      <c r="T90" s="7"/>
      <c r="U90" s="7"/>
      <c r="V90" s="7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7"/>
      <c r="O91" s="7"/>
      <c r="P91" s="7"/>
      <c r="Q91" s="7"/>
      <c r="R91" s="7"/>
      <c r="S91" s="7"/>
      <c r="T91" s="7"/>
      <c r="U91" s="7"/>
      <c r="V91" s="7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7"/>
      <c r="O92" s="7"/>
      <c r="P92" s="7"/>
      <c r="Q92" s="7"/>
      <c r="R92" s="7"/>
      <c r="S92" s="7"/>
      <c r="T92" s="7"/>
      <c r="U92" s="7"/>
      <c r="V92" s="7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7"/>
      <c r="O93" s="7"/>
      <c r="P93" s="7"/>
      <c r="Q93" s="7"/>
      <c r="R93" s="7"/>
      <c r="S93" s="7"/>
      <c r="T93" s="7"/>
      <c r="U93" s="7"/>
      <c r="V93" s="7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7"/>
      <c r="O94" s="7"/>
      <c r="P94" s="7"/>
      <c r="Q94" s="7"/>
      <c r="R94" s="7"/>
      <c r="S94" s="7"/>
      <c r="T94" s="7"/>
      <c r="U94" s="7"/>
      <c r="V94" s="7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7"/>
      <c r="O95" s="7"/>
      <c r="P95" s="7"/>
      <c r="Q95" s="7"/>
      <c r="R95" s="7"/>
      <c r="S95" s="7"/>
      <c r="T95" s="7"/>
      <c r="U95" s="7"/>
      <c r="V95" s="7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7"/>
      <c r="O96" s="7"/>
      <c r="P96" s="7"/>
      <c r="Q96" s="7"/>
      <c r="R96" s="7"/>
      <c r="S96" s="7"/>
      <c r="T96" s="7"/>
      <c r="U96" s="7"/>
      <c r="V96" s="7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7"/>
      <c r="O99" s="7"/>
      <c r="P99" s="7"/>
      <c r="Q99" s="7"/>
      <c r="R99" s="7"/>
      <c r="S99" s="7"/>
      <c r="T99" s="7"/>
      <c r="U99" s="7"/>
      <c r="V99" s="7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7"/>
      <c r="O105" s="7"/>
      <c r="P105" s="7"/>
      <c r="Q105" s="7"/>
      <c r="R105" s="7"/>
      <c r="S105" s="7"/>
      <c r="T105" s="7"/>
      <c r="U105" s="7"/>
      <c r="V105" s="7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7"/>
      <c r="O106" s="7"/>
      <c r="P106" s="7"/>
      <c r="Q106" s="7"/>
      <c r="R106" s="7"/>
      <c r="S106" s="7"/>
      <c r="T106" s="7"/>
      <c r="U106" s="7"/>
      <c r="V106" s="7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7"/>
      <c r="O107" s="7"/>
      <c r="P107" s="7"/>
      <c r="Q107" s="7"/>
      <c r="R107" s="7"/>
      <c r="S107" s="7"/>
      <c r="T107" s="7"/>
      <c r="U107" s="7"/>
      <c r="V107" s="7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7"/>
      <c r="O108" s="7"/>
      <c r="P108" s="7"/>
      <c r="Q108" s="7"/>
      <c r="R108" s="7"/>
      <c r="S108" s="7"/>
      <c r="T108" s="7"/>
      <c r="U108" s="7"/>
      <c r="V108" s="7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7"/>
      <c r="O109" s="7"/>
      <c r="P109" s="7"/>
      <c r="Q109" s="7"/>
      <c r="R109" s="7"/>
      <c r="S109" s="7"/>
      <c r="T109" s="7"/>
      <c r="U109" s="7"/>
      <c r="V109" s="7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7"/>
      <c r="O110" s="7"/>
      <c r="P110" s="7"/>
      <c r="Q110" s="7"/>
      <c r="R110" s="7"/>
      <c r="S110" s="7"/>
      <c r="T110" s="7"/>
      <c r="U110" s="7"/>
      <c r="V110" s="7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7"/>
      <c r="O111" s="7"/>
      <c r="P111" s="7"/>
      <c r="Q111" s="7"/>
      <c r="R111" s="7"/>
      <c r="S111" s="7"/>
      <c r="T111" s="7"/>
      <c r="U111" s="7"/>
      <c r="V111" s="7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7"/>
      <c r="O112" s="7"/>
      <c r="P112" s="7"/>
      <c r="Q112" s="7"/>
      <c r="R112" s="7"/>
      <c r="S112" s="7"/>
      <c r="T112" s="7"/>
      <c r="U112" s="7"/>
      <c r="V112" s="7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7"/>
      <c r="O113" s="7"/>
      <c r="P113" s="7"/>
      <c r="Q113" s="7"/>
      <c r="R113" s="7"/>
      <c r="S113" s="7"/>
      <c r="T113" s="7"/>
      <c r="U113" s="7"/>
      <c r="V113" s="7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7"/>
      <c r="O114" s="7"/>
      <c r="P114" s="7"/>
      <c r="Q114" s="7"/>
      <c r="R114" s="7"/>
      <c r="S114" s="7"/>
      <c r="T114" s="7"/>
      <c r="U114" s="7"/>
      <c r="V114" s="7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7"/>
      <c r="O115" s="7"/>
      <c r="P115" s="7"/>
      <c r="Q115" s="7"/>
      <c r="R115" s="7"/>
      <c r="S115" s="7"/>
      <c r="T115" s="7"/>
      <c r="U115" s="7"/>
      <c r="V115" s="7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7"/>
      <c r="O116" s="7"/>
      <c r="P116" s="7"/>
      <c r="Q116" s="7"/>
      <c r="R116" s="7"/>
      <c r="S116" s="7"/>
      <c r="T116" s="7"/>
      <c r="U116" s="7"/>
      <c r="V116" s="7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7"/>
      <c r="O117" s="7"/>
      <c r="P117" s="7"/>
      <c r="Q117" s="7"/>
      <c r="R117" s="7"/>
      <c r="S117" s="7"/>
      <c r="T117" s="7"/>
      <c r="U117" s="7"/>
      <c r="V117" s="7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7"/>
      <c r="O118" s="7"/>
      <c r="P118" s="7"/>
      <c r="Q118" s="7"/>
      <c r="R118" s="7"/>
      <c r="S118" s="7"/>
      <c r="T118" s="7"/>
      <c r="U118" s="7"/>
      <c r="V118" s="7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7"/>
      <c r="O119" s="7"/>
      <c r="P119" s="7"/>
      <c r="Q119" s="7"/>
      <c r="R119" s="7"/>
      <c r="S119" s="7"/>
      <c r="T119" s="7"/>
      <c r="U119" s="7"/>
      <c r="V119" s="7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7"/>
      <c r="O120" s="7"/>
      <c r="P120" s="7"/>
      <c r="Q120" s="7"/>
      <c r="R120" s="7"/>
      <c r="S120" s="7"/>
      <c r="T120" s="7"/>
      <c r="U120" s="7"/>
      <c r="V120" s="7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7"/>
      <c r="O121" s="7"/>
      <c r="P121" s="7"/>
      <c r="Q121" s="7"/>
      <c r="R121" s="7"/>
      <c r="S121" s="7"/>
      <c r="T121" s="7"/>
      <c r="U121" s="7"/>
      <c r="V121" s="7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7"/>
      <c r="O122" s="7"/>
      <c r="P122" s="7"/>
      <c r="Q122" s="7"/>
      <c r="R122" s="7"/>
      <c r="S122" s="7"/>
      <c r="T122" s="7"/>
      <c r="U122" s="7"/>
      <c r="V122" s="7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7"/>
      <c r="O123" s="7"/>
      <c r="P123" s="7"/>
      <c r="Q123" s="7"/>
      <c r="R123" s="7"/>
      <c r="S123" s="7"/>
      <c r="T123" s="7"/>
      <c r="U123" s="7"/>
      <c r="V123" s="7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7"/>
      <c r="O124" s="7"/>
      <c r="P124" s="7"/>
      <c r="Q124" s="7"/>
      <c r="R124" s="7"/>
      <c r="S124" s="7"/>
      <c r="T124" s="7"/>
      <c r="U124" s="7"/>
      <c r="V124" s="7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7"/>
      <c r="O125" s="7"/>
      <c r="P125" s="7"/>
      <c r="Q125" s="7"/>
      <c r="R125" s="7"/>
      <c r="S125" s="7"/>
      <c r="T125" s="7"/>
      <c r="U125" s="7"/>
      <c r="V125" s="7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7"/>
      <c r="O126" s="7"/>
      <c r="P126" s="7"/>
      <c r="Q126" s="7"/>
      <c r="R126" s="7"/>
      <c r="S126" s="7"/>
      <c r="T126" s="7"/>
      <c r="U126" s="7"/>
      <c r="V126" s="7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7"/>
      <c r="O127" s="7"/>
      <c r="P127" s="7"/>
      <c r="Q127" s="7"/>
      <c r="R127" s="7"/>
      <c r="S127" s="7"/>
      <c r="T127" s="7"/>
      <c r="U127" s="7"/>
      <c r="V127" s="7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7"/>
      <c r="O128" s="7"/>
      <c r="P128" s="7"/>
      <c r="Q128" s="7"/>
      <c r="R128" s="7"/>
      <c r="S128" s="7"/>
      <c r="T128" s="7"/>
      <c r="U128" s="7"/>
      <c r="V128" s="7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7"/>
      <c r="O129" s="7"/>
      <c r="P129" s="7"/>
      <c r="Q129" s="7"/>
      <c r="R129" s="7"/>
      <c r="S129" s="7"/>
      <c r="T129" s="7"/>
      <c r="U129" s="7"/>
      <c r="V129" s="7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7"/>
      <c r="O130" s="7"/>
      <c r="P130" s="7"/>
      <c r="Q130" s="7"/>
      <c r="R130" s="7"/>
      <c r="S130" s="7"/>
      <c r="T130" s="7"/>
      <c r="U130" s="7"/>
      <c r="V130" s="7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7"/>
      <c r="O131" s="7"/>
      <c r="P131" s="7"/>
      <c r="Q131" s="7"/>
      <c r="R131" s="7"/>
      <c r="S131" s="7"/>
      <c r="T131" s="7"/>
      <c r="U131" s="7"/>
      <c r="V131" s="7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7"/>
      <c r="O132" s="7"/>
      <c r="P132" s="7"/>
      <c r="Q132" s="7"/>
      <c r="R132" s="7"/>
      <c r="S132" s="7"/>
      <c r="T132" s="7"/>
      <c r="U132" s="7"/>
      <c r="V132" s="7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7"/>
      <c r="O133" s="7"/>
      <c r="P133" s="7"/>
      <c r="Q133" s="7"/>
      <c r="R133" s="7"/>
      <c r="S133" s="7"/>
      <c r="T133" s="7"/>
      <c r="U133" s="7"/>
      <c r="V133" s="7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7"/>
      <c r="O134" s="7"/>
      <c r="P134" s="7"/>
      <c r="Q134" s="7"/>
      <c r="R134" s="7"/>
      <c r="S134" s="7"/>
      <c r="T134" s="7"/>
      <c r="U134" s="7"/>
      <c r="V134" s="7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7"/>
      <c r="O135" s="7"/>
      <c r="P135" s="7"/>
      <c r="Q135" s="7"/>
      <c r="R135" s="7"/>
      <c r="S135" s="7"/>
      <c r="T135" s="7"/>
      <c r="U135" s="7"/>
      <c r="V135" s="7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7"/>
      <c r="O136" s="7"/>
      <c r="P136" s="7"/>
      <c r="Q136" s="7"/>
      <c r="R136" s="7"/>
      <c r="S136" s="7"/>
      <c r="T136" s="7"/>
      <c r="U136" s="7"/>
      <c r="V136" s="7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7"/>
      <c r="O137" s="7"/>
      <c r="P137" s="7"/>
      <c r="Q137" s="7"/>
      <c r="R137" s="7"/>
      <c r="S137" s="7"/>
      <c r="T137" s="7"/>
      <c r="U137" s="7"/>
      <c r="V137" s="7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7"/>
      <c r="O138" s="7"/>
      <c r="P138" s="7"/>
      <c r="Q138" s="7"/>
      <c r="R138" s="7"/>
      <c r="S138" s="7"/>
      <c r="T138" s="7"/>
      <c r="U138" s="7"/>
      <c r="V138" s="7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7"/>
      <c r="O139" s="7"/>
      <c r="P139" s="7"/>
      <c r="Q139" s="7"/>
      <c r="R139" s="7"/>
      <c r="S139" s="7"/>
      <c r="T139" s="7"/>
      <c r="U139" s="7"/>
      <c r="V139" s="7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7"/>
      <c r="O140" s="7"/>
      <c r="P140" s="7"/>
      <c r="Q140" s="7"/>
      <c r="R140" s="7"/>
      <c r="S140" s="7"/>
      <c r="T140" s="7"/>
      <c r="U140" s="7"/>
      <c r="V140" s="7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7"/>
      <c r="O141" s="7"/>
      <c r="P141" s="7"/>
      <c r="Q141" s="7"/>
      <c r="R141" s="7"/>
      <c r="S141" s="7"/>
      <c r="T141" s="7"/>
      <c r="U141" s="7"/>
      <c r="V141" s="7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7"/>
      <c r="O142" s="7"/>
      <c r="P142" s="7"/>
      <c r="Q142" s="7"/>
      <c r="R142" s="7"/>
      <c r="S142" s="7"/>
      <c r="T142" s="7"/>
      <c r="U142" s="7"/>
      <c r="V142" s="7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7"/>
      <c r="O143" s="7"/>
      <c r="P143" s="7"/>
      <c r="Q143" s="7"/>
      <c r="R143" s="7"/>
      <c r="S143" s="7"/>
      <c r="T143" s="7"/>
      <c r="U143" s="7"/>
      <c r="V143" s="7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7"/>
      <c r="O144" s="7"/>
      <c r="P144" s="7"/>
      <c r="Q144" s="7"/>
      <c r="R144" s="7"/>
      <c r="S144" s="7"/>
      <c r="T144" s="7"/>
      <c r="U144" s="7"/>
      <c r="V144" s="7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7"/>
      <c r="O145" s="7"/>
      <c r="P145" s="7"/>
      <c r="Q145" s="7"/>
      <c r="R145" s="7"/>
      <c r="S145" s="7"/>
      <c r="T145" s="7"/>
      <c r="U145" s="7"/>
      <c r="V145" s="7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7"/>
      <c r="O146" s="7"/>
      <c r="P146" s="7"/>
      <c r="Q146" s="7"/>
      <c r="R146" s="7"/>
      <c r="S146" s="7"/>
      <c r="T146" s="7"/>
      <c r="U146" s="7"/>
      <c r="V146" s="7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7"/>
      <c r="O147" s="7"/>
      <c r="P147" s="7"/>
      <c r="Q147" s="7"/>
      <c r="R147" s="7"/>
      <c r="S147" s="7"/>
      <c r="T147" s="7"/>
      <c r="U147" s="7"/>
      <c r="V147" s="7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7"/>
      <c r="O148" s="7"/>
      <c r="P148" s="7"/>
      <c r="Q148" s="7"/>
      <c r="R148" s="7"/>
      <c r="S148" s="7"/>
      <c r="T148" s="7"/>
      <c r="U148" s="7"/>
      <c r="V148" s="7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7"/>
      <c r="O149" s="7"/>
      <c r="P149" s="7"/>
      <c r="Q149" s="7"/>
      <c r="R149" s="7"/>
      <c r="S149" s="7"/>
      <c r="T149" s="7"/>
      <c r="U149" s="7"/>
      <c r="V149" s="7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7"/>
      <c r="O150" s="7"/>
      <c r="P150" s="7"/>
      <c r="Q150" s="7"/>
      <c r="R150" s="7"/>
      <c r="S150" s="7"/>
      <c r="T150" s="7"/>
      <c r="U150" s="7"/>
      <c r="V150" s="7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7"/>
      <c r="O151" s="7"/>
      <c r="P151" s="7"/>
      <c r="Q151" s="7"/>
      <c r="R151" s="7"/>
      <c r="S151" s="7"/>
      <c r="T151" s="7"/>
      <c r="U151" s="7"/>
      <c r="V151" s="7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7"/>
      <c r="O152" s="7"/>
      <c r="P152" s="7"/>
      <c r="Q152" s="7"/>
      <c r="R152" s="7"/>
      <c r="S152" s="7"/>
      <c r="T152" s="7"/>
      <c r="U152" s="7"/>
      <c r="V152" s="7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7"/>
      <c r="O153" s="7"/>
      <c r="P153" s="7"/>
      <c r="Q153" s="7"/>
      <c r="R153" s="7"/>
      <c r="S153" s="7"/>
      <c r="T153" s="7"/>
      <c r="U153" s="7"/>
      <c r="V153" s="7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7"/>
      <c r="O154" s="7"/>
      <c r="P154" s="7"/>
      <c r="Q154" s="7"/>
      <c r="R154" s="7"/>
      <c r="S154" s="7"/>
      <c r="T154" s="7"/>
      <c r="U154" s="7"/>
      <c r="V154" s="7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7"/>
      <c r="O155" s="7"/>
      <c r="P155" s="7"/>
      <c r="Q155" s="7"/>
      <c r="R155" s="7"/>
      <c r="S155" s="7"/>
      <c r="T155" s="7"/>
      <c r="U155" s="7"/>
      <c r="V155" s="7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7"/>
      <c r="O156" s="7"/>
      <c r="P156" s="7"/>
      <c r="Q156" s="7"/>
      <c r="R156" s="7"/>
      <c r="S156" s="7"/>
      <c r="T156" s="7"/>
      <c r="U156" s="7"/>
      <c r="V156" s="7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7"/>
      <c r="O157" s="7"/>
      <c r="P157" s="7"/>
      <c r="Q157" s="7"/>
      <c r="R157" s="7"/>
      <c r="S157" s="7"/>
      <c r="T157" s="7"/>
      <c r="U157" s="7"/>
      <c r="V157" s="7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7"/>
      <c r="O158" s="7"/>
      <c r="P158" s="7"/>
      <c r="Q158" s="7"/>
      <c r="R158" s="7"/>
      <c r="S158" s="7"/>
      <c r="T158" s="7"/>
      <c r="U158" s="7"/>
      <c r="V158" s="7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7"/>
      <c r="O159" s="7"/>
      <c r="P159" s="7"/>
      <c r="Q159" s="7"/>
      <c r="R159" s="7"/>
      <c r="S159" s="7"/>
      <c r="T159" s="7"/>
      <c r="U159" s="7"/>
      <c r="V159" s="7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7"/>
      <c r="O160" s="7"/>
      <c r="P160" s="7"/>
      <c r="Q160" s="7"/>
      <c r="R160" s="7"/>
      <c r="S160" s="7"/>
      <c r="T160" s="7"/>
      <c r="U160" s="7"/>
      <c r="V160" s="7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7"/>
      <c r="O161" s="7"/>
      <c r="P161" s="7"/>
      <c r="Q161" s="7"/>
      <c r="R161" s="7"/>
      <c r="S161" s="7"/>
      <c r="T161" s="7"/>
      <c r="U161" s="7"/>
      <c r="V161" s="7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7"/>
      <c r="O162" s="7"/>
      <c r="P162" s="7"/>
      <c r="Q162" s="7"/>
      <c r="R162" s="7"/>
      <c r="S162" s="7"/>
      <c r="T162" s="7"/>
      <c r="U162" s="7"/>
      <c r="V162" s="7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7"/>
      <c r="O163" s="7"/>
      <c r="P163" s="7"/>
      <c r="Q163" s="7"/>
      <c r="R163" s="7"/>
      <c r="S163" s="7"/>
      <c r="T163" s="7"/>
      <c r="U163" s="7"/>
      <c r="V163" s="7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7"/>
      <c r="O164" s="7"/>
      <c r="P164" s="7"/>
      <c r="Q164" s="7"/>
      <c r="R164" s="7"/>
      <c r="S164" s="7"/>
      <c r="T164" s="7"/>
      <c r="U164" s="7"/>
      <c r="V164" s="7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7"/>
      <c r="O165" s="7"/>
      <c r="P165" s="7"/>
      <c r="Q165" s="7"/>
      <c r="R165" s="7"/>
      <c r="S165" s="7"/>
      <c r="T165" s="7"/>
      <c r="U165" s="7"/>
      <c r="V165" s="7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7"/>
      <c r="O166" s="7"/>
      <c r="P166" s="7"/>
      <c r="Q166" s="7"/>
      <c r="R166" s="7"/>
      <c r="S166" s="7"/>
      <c r="T166" s="7"/>
      <c r="U166" s="7"/>
      <c r="V166" s="7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7"/>
      <c r="O167" s="7"/>
      <c r="P167" s="7"/>
      <c r="Q167" s="7"/>
      <c r="R167" s="7"/>
      <c r="S167" s="7"/>
      <c r="T167" s="7"/>
      <c r="U167" s="7"/>
      <c r="V167" s="7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7"/>
      <c r="O168" s="7"/>
      <c r="P168" s="7"/>
      <c r="Q168" s="7"/>
      <c r="R168" s="7"/>
      <c r="S168" s="7"/>
      <c r="T168" s="7"/>
      <c r="U168" s="7"/>
      <c r="V168" s="7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7"/>
      <c r="O169" s="7"/>
      <c r="P169" s="7"/>
      <c r="Q169" s="7"/>
      <c r="R169" s="7"/>
      <c r="S169" s="7"/>
      <c r="T169" s="7"/>
      <c r="U169" s="7"/>
      <c r="V169" s="7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7"/>
      <c r="O170" s="7"/>
      <c r="P170" s="7"/>
      <c r="Q170" s="7"/>
      <c r="R170" s="7"/>
      <c r="S170" s="7"/>
      <c r="T170" s="7"/>
      <c r="U170" s="7"/>
      <c r="V170" s="7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7"/>
      <c r="O171" s="7"/>
      <c r="P171" s="7"/>
      <c r="Q171" s="7"/>
      <c r="R171" s="7"/>
      <c r="S171" s="7"/>
      <c r="T171" s="7"/>
      <c r="U171" s="7"/>
      <c r="V171" s="7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7"/>
      <c r="O172" s="7"/>
      <c r="P172" s="7"/>
      <c r="Q172" s="7"/>
      <c r="R172" s="7"/>
      <c r="S172" s="7"/>
      <c r="T172" s="7"/>
      <c r="U172" s="7"/>
      <c r="V172" s="7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7"/>
      <c r="O173" s="7"/>
      <c r="P173" s="7"/>
      <c r="Q173" s="7"/>
      <c r="R173" s="7"/>
      <c r="S173" s="7"/>
      <c r="T173" s="7"/>
      <c r="U173" s="7"/>
      <c r="V173" s="7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7"/>
      <c r="O174" s="7"/>
      <c r="P174" s="7"/>
      <c r="Q174" s="7"/>
      <c r="R174" s="7"/>
      <c r="S174" s="7"/>
      <c r="T174" s="7"/>
      <c r="U174" s="7"/>
      <c r="V174" s="7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7"/>
      <c r="O175" s="7"/>
      <c r="P175" s="7"/>
      <c r="Q175" s="7"/>
      <c r="R175" s="7"/>
      <c r="S175" s="7"/>
      <c r="T175" s="7"/>
      <c r="U175" s="7"/>
      <c r="V175" s="7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7"/>
      <c r="O176" s="7"/>
      <c r="P176" s="7"/>
      <c r="Q176" s="7"/>
      <c r="R176" s="7"/>
      <c r="S176" s="7"/>
      <c r="T176" s="7"/>
      <c r="U176" s="7"/>
      <c r="V176" s="7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7"/>
      <c r="O177" s="7"/>
      <c r="P177" s="7"/>
      <c r="Q177" s="7"/>
      <c r="R177" s="7"/>
      <c r="S177" s="7"/>
      <c r="T177" s="7"/>
      <c r="U177" s="7"/>
      <c r="V177" s="7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7"/>
      <c r="O178" s="7"/>
      <c r="P178" s="7"/>
      <c r="Q178" s="7"/>
      <c r="R178" s="7"/>
      <c r="S178" s="7"/>
      <c r="T178" s="7"/>
      <c r="U178" s="7"/>
      <c r="V178" s="7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7"/>
      <c r="O179" s="7"/>
      <c r="P179" s="7"/>
      <c r="Q179" s="7"/>
      <c r="R179" s="7"/>
      <c r="S179" s="7"/>
      <c r="T179" s="7"/>
      <c r="U179" s="7"/>
      <c r="V179" s="7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7"/>
      <c r="O180" s="7"/>
      <c r="P180" s="7"/>
      <c r="Q180" s="7"/>
      <c r="R180" s="7"/>
      <c r="S180" s="7"/>
      <c r="T180" s="7"/>
      <c r="U180" s="7"/>
      <c r="V180" s="7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7"/>
      <c r="O181" s="7"/>
      <c r="P181" s="7"/>
      <c r="Q181" s="7"/>
      <c r="R181" s="7"/>
      <c r="S181" s="7"/>
      <c r="T181" s="7"/>
      <c r="U181" s="7"/>
      <c r="V181" s="7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7"/>
      <c r="O182" s="7"/>
      <c r="P182" s="7"/>
      <c r="Q182" s="7"/>
      <c r="R182" s="7"/>
      <c r="S182" s="7"/>
      <c r="T182" s="7"/>
      <c r="U182" s="7"/>
      <c r="V182" s="7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7"/>
      <c r="O183" s="7"/>
      <c r="P183" s="7"/>
      <c r="Q183" s="7"/>
      <c r="R183" s="7"/>
      <c r="S183" s="7"/>
      <c r="T183" s="7"/>
      <c r="U183" s="7"/>
      <c r="V183" s="7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7"/>
      <c r="O184" s="7"/>
      <c r="P184" s="7"/>
      <c r="Q184" s="7"/>
      <c r="R184" s="7"/>
      <c r="S184" s="7"/>
      <c r="T184" s="7"/>
      <c r="U184" s="7"/>
      <c r="V184" s="7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7"/>
      <c r="O185" s="7"/>
      <c r="P185" s="7"/>
      <c r="Q185" s="7"/>
      <c r="R185" s="7"/>
      <c r="S185" s="7"/>
      <c r="T185" s="7"/>
      <c r="U185" s="7"/>
      <c r="V185" s="7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7"/>
      <c r="O186" s="7"/>
      <c r="P186" s="7"/>
      <c r="Q186" s="7"/>
      <c r="R186" s="7"/>
      <c r="S186" s="7"/>
      <c r="T186" s="7"/>
      <c r="U186" s="7"/>
      <c r="V186" s="7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7"/>
      <c r="O187" s="7"/>
      <c r="P187" s="7"/>
      <c r="Q187" s="7"/>
      <c r="R187" s="7"/>
      <c r="S187" s="7"/>
      <c r="T187" s="7"/>
      <c r="U187" s="7"/>
      <c r="V187" s="7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7"/>
      <c r="U188" s="7"/>
      <c r="V188" s="7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7"/>
      <c r="O189" s="7"/>
      <c r="P189" s="7"/>
      <c r="Q189" s="7"/>
      <c r="R189" s="7"/>
      <c r="S189" s="7"/>
      <c r="T189" s="7"/>
      <c r="U189" s="7"/>
      <c r="V189" s="7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7"/>
      <c r="O190" s="7"/>
      <c r="P190" s="7"/>
      <c r="Q190" s="7"/>
      <c r="R190" s="7"/>
      <c r="S190" s="7"/>
      <c r="T190" s="7"/>
      <c r="U190" s="7"/>
      <c r="V190" s="7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7"/>
      <c r="O191" s="7"/>
      <c r="P191" s="7"/>
      <c r="Q191" s="7"/>
      <c r="R191" s="7"/>
      <c r="S191" s="7"/>
      <c r="T191" s="7"/>
      <c r="U191" s="7"/>
      <c r="V191" s="7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7"/>
      <c r="O192" s="7"/>
      <c r="P192" s="7"/>
      <c r="Q192" s="7"/>
      <c r="R192" s="7"/>
      <c r="S192" s="7"/>
      <c r="T192" s="7"/>
      <c r="U192" s="7"/>
      <c r="V192" s="7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7"/>
      <c r="O193" s="7"/>
      <c r="P193" s="7"/>
      <c r="Q193" s="7"/>
      <c r="R193" s="7"/>
      <c r="S193" s="7"/>
      <c r="T193" s="7"/>
      <c r="U193" s="7"/>
      <c r="V193" s="7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7"/>
      <c r="O194" s="7"/>
      <c r="P194" s="7"/>
      <c r="Q194" s="7"/>
      <c r="R194" s="7"/>
      <c r="S194" s="7"/>
      <c r="T194" s="7"/>
      <c r="U194" s="7"/>
      <c r="V194" s="7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7"/>
      <c r="O195" s="7"/>
      <c r="P195" s="7"/>
      <c r="Q195" s="7"/>
      <c r="R195" s="7"/>
      <c r="S195" s="7"/>
      <c r="T195" s="7"/>
      <c r="U195" s="7"/>
      <c r="V195" s="7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7"/>
      <c r="O196" s="7"/>
      <c r="P196" s="7"/>
      <c r="Q196" s="7"/>
      <c r="R196" s="7"/>
      <c r="S196" s="7"/>
      <c r="T196" s="7"/>
      <c r="U196" s="7"/>
      <c r="V196" s="7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7"/>
      <c r="O197" s="7"/>
      <c r="P197" s="7"/>
      <c r="Q197" s="7"/>
      <c r="R197" s="7"/>
      <c r="S197" s="7"/>
      <c r="T197" s="7"/>
      <c r="U197" s="7"/>
      <c r="V197" s="7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7"/>
      <c r="O198" s="7"/>
      <c r="P198" s="7"/>
      <c r="Q198" s="7"/>
      <c r="R198" s="7"/>
      <c r="S198" s="7"/>
      <c r="T198" s="7"/>
      <c r="U198" s="7"/>
      <c r="V198" s="7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7"/>
      <c r="O199" s="7"/>
      <c r="P199" s="7"/>
      <c r="Q199" s="7"/>
      <c r="R199" s="7"/>
      <c r="S199" s="7"/>
      <c r="T199" s="7"/>
      <c r="U199" s="7"/>
      <c r="V199" s="7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7"/>
      <c r="O200" s="7"/>
      <c r="P200" s="7"/>
      <c r="Q200" s="7"/>
      <c r="R200" s="7"/>
      <c r="S200" s="7"/>
      <c r="T200" s="7"/>
      <c r="U200" s="7"/>
      <c r="V200" s="7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7"/>
      <c r="O201" s="7"/>
      <c r="P201" s="7"/>
      <c r="Q201" s="7"/>
      <c r="R201" s="7"/>
      <c r="S201" s="7"/>
      <c r="T201" s="7"/>
      <c r="U201" s="7"/>
      <c r="V201" s="7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7"/>
      <c r="O202" s="7"/>
      <c r="P202" s="7"/>
      <c r="Q202" s="7"/>
      <c r="R202" s="7"/>
      <c r="S202" s="7"/>
      <c r="T202" s="7"/>
      <c r="U202" s="7"/>
      <c r="V202" s="7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7"/>
      <c r="O203" s="7"/>
      <c r="P203" s="7"/>
      <c r="Q203" s="7"/>
      <c r="R203" s="7"/>
      <c r="S203" s="7"/>
      <c r="T203" s="7"/>
      <c r="U203" s="7"/>
      <c r="V203" s="7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7"/>
      <c r="O204" s="7"/>
      <c r="P204" s="7"/>
      <c r="Q204" s="7"/>
      <c r="R204" s="7"/>
      <c r="S204" s="7"/>
      <c r="T204" s="7"/>
      <c r="U204" s="7"/>
      <c r="V204" s="7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7"/>
      <c r="O205" s="7"/>
      <c r="P205" s="7"/>
      <c r="Q205" s="7"/>
      <c r="R205" s="7"/>
      <c r="S205" s="7"/>
      <c r="T205" s="7"/>
      <c r="U205" s="7"/>
      <c r="V205" s="7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7"/>
      <c r="O206" s="7"/>
      <c r="P206" s="7"/>
      <c r="Q206" s="7"/>
      <c r="R206" s="7"/>
      <c r="S206" s="7"/>
      <c r="T206" s="7"/>
      <c r="U206" s="7"/>
      <c r="V206" s="7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7"/>
      <c r="O207" s="7"/>
      <c r="P207" s="7"/>
      <c r="Q207" s="7"/>
      <c r="R207" s="7"/>
      <c r="S207" s="7"/>
      <c r="T207" s="7"/>
      <c r="U207" s="7"/>
      <c r="V207" s="7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7"/>
      <c r="O208" s="7"/>
      <c r="P208" s="7"/>
      <c r="Q208" s="7"/>
      <c r="R208" s="7"/>
      <c r="S208" s="7"/>
      <c r="T208" s="7"/>
      <c r="U208" s="7"/>
      <c r="V208" s="7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7"/>
      <c r="O209" s="7"/>
      <c r="P209" s="7"/>
      <c r="Q209" s="7"/>
      <c r="R209" s="7"/>
      <c r="S209" s="7"/>
      <c r="T209" s="7"/>
      <c r="U209" s="7"/>
      <c r="V209" s="7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7"/>
      <c r="O210" s="7"/>
      <c r="P210" s="7"/>
      <c r="Q210" s="7"/>
      <c r="R210" s="7"/>
      <c r="S210" s="7"/>
      <c r="T210" s="7"/>
      <c r="U210" s="7"/>
      <c r="V210" s="7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7"/>
      <c r="O211" s="7"/>
      <c r="P211" s="7"/>
      <c r="Q211" s="7"/>
      <c r="R211" s="7"/>
      <c r="S211" s="7"/>
      <c r="T211" s="7"/>
      <c r="U211" s="7"/>
      <c r="V211" s="7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7"/>
      <c r="O212" s="7"/>
      <c r="P212" s="7"/>
      <c r="Q212" s="7"/>
      <c r="R212" s="7"/>
      <c r="S212" s="7"/>
      <c r="T212" s="7"/>
      <c r="U212" s="7"/>
      <c r="V212" s="7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7"/>
      <c r="O213" s="7"/>
      <c r="P213" s="7"/>
      <c r="Q213" s="7"/>
      <c r="R213" s="7"/>
      <c r="S213" s="7"/>
      <c r="T213" s="7"/>
      <c r="U213" s="7"/>
      <c r="V213" s="7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7"/>
      <c r="O214" s="7"/>
      <c r="P214" s="7"/>
      <c r="Q214" s="7"/>
      <c r="R214" s="7"/>
      <c r="S214" s="7"/>
      <c r="T214" s="7"/>
      <c r="U214" s="7"/>
      <c r="V214" s="7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7"/>
      <c r="O215" s="7"/>
      <c r="P215" s="7"/>
      <c r="Q215" s="7"/>
      <c r="R215" s="7"/>
      <c r="S215" s="7"/>
      <c r="T215" s="7"/>
      <c r="U215" s="7"/>
      <c r="V215" s="7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7"/>
      <c r="O216" s="7"/>
      <c r="P216" s="7"/>
      <c r="Q216" s="7"/>
      <c r="R216" s="7"/>
      <c r="S216" s="7"/>
      <c r="T216" s="7"/>
      <c r="U216" s="7"/>
      <c r="V216" s="7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7"/>
      <c r="O217" s="7"/>
      <c r="P217" s="7"/>
      <c r="Q217" s="7"/>
      <c r="R217" s="7"/>
      <c r="S217" s="7"/>
      <c r="T217" s="7"/>
      <c r="U217" s="7"/>
      <c r="V217" s="7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7"/>
      <c r="O218" s="7"/>
      <c r="P218" s="7"/>
      <c r="Q218" s="7"/>
      <c r="R218" s="7"/>
      <c r="S218" s="7"/>
      <c r="T218" s="7"/>
      <c r="U218" s="7"/>
      <c r="V218" s="7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7"/>
      <c r="O219" s="7"/>
      <c r="P219" s="7"/>
      <c r="Q219" s="7"/>
      <c r="R219" s="7"/>
      <c r="S219" s="7"/>
      <c r="T219" s="7"/>
      <c r="U219" s="7"/>
      <c r="V219" s="7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7"/>
      <c r="O220" s="7"/>
      <c r="P220" s="7"/>
      <c r="Q220" s="7"/>
      <c r="R220" s="7"/>
      <c r="S220" s="7"/>
      <c r="T220" s="7"/>
      <c r="U220" s="7"/>
      <c r="V220" s="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B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2.11"/>
    <col customWidth="1" min="2" max="2" width="59.78"/>
    <col customWidth="1" min="3" max="3" width="10.78"/>
    <col customWidth="1" min="4" max="4" width="38.67"/>
    <col customWidth="1" min="5" max="5" width="9.33"/>
    <col customWidth="1" min="6" max="24" width="10.78"/>
  </cols>
  <sheetData>
    <row r="1" ht="43.5" customHeight="1">
      <c r="A1" s="14"/>
      <c r="B1" s="14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43.5" customHeight="1">
      <c r="A2" s="14"/>
      <c r="B2" s="14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43.5" customHeight="1">
      <c r="A3" s="17" t="s">
        <v>45</v>
      </c>
      <c r="C3" s="18" t="str">
        <f>Details!B9</f>
        <v>Your Name t/a Your Business Name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5.75" customHeight="1">
      <c r="A4" s="19"/>
      <c r="B4" s="1"/>
      <c r="C4" s="20"/>
      <c r="D4" s="1"/>
      <c r="E4" s="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5.75" customHeight="1">
      <c r="A5" s="22" t="s">
        <v>54</v>
      </c>
      <c r="B5" s="23" t="s">
        <v>55</v>
      </c>
      <c r="C5" s="24" t="s">
        <v>56</v>
      </c>
      <c r="D5" s="23" t="s">
        <v>58</v>
      </c>
      <c r="E5" s="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.75" customHeight="1">
      <c r="A6" s="25">
        <v>43165.0</v>
      </c>
      <c r="B6" s="26" t="s">
        <v>60</v>
      </c>
      <c r="C6" s="27">
        <v>-59.99</v>
      </c>
      <c r="D6" s="26" t="s">
        <v>62</v>
      </c>
      <c r="E6" s="28"/>
      <c r="F6" s="21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.75" customHeight="1">
      <c r="A7" s="25">
        <v>43182.0</v>
      </c>
      <c r="B7" s="26" t="s">
        <v>64</v>
      </c>
      <c r="C7" s="27">
        <v>-122.27</v>
      </c>
      <c r="D7" s="26" t="s">
        <v>62</v>
      </c>
      <c r="E7" s="28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.75" customHeight="1">
      <c r="A8" s="25"/>
      <c r="B8" s="26"/>
      <c r="C8" s="27"/>
      <c r="D8" s="26"/>
      <c r="E8" s="28"/>
      <c r="F8" s="21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5.75" customHeight="1">
      <c r="A9" s="25"/>
      <c r="B9" s="26"/>
      <c r="C9" s="27"/>
      <c r="D9" s="26"/>
      <c r="E9" s="28"/>
      <c r="F9" s="21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5.75" customHeight="1">
      <c r="A10" s="25"/>
      <c r="B10" s="26"/>
      <c r="C10" s="27"/>
      <c r="D10" s="26"/>
      <c r="E10" s="28"/>
      <c r="F10" s="21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 customHeight="1">
      <c r="A11" s="25"/>
      <c r="B11" s="26"/>
      <c r="C11" s="27"/>
      <c r="D11" s="26"/>
      <c r="E11" s="1"/>
      <c r="F11" s="21"/>
      <c r="G11" s="21"/>
      <c r="H11" s="21"/>
      <c r="I11" s="21"/>
      <c r="J11" s="21"/>
      <c r="K11" s="21"/>
      <c r="L11" s="2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5.75" customHeight="1">
      <c r="A12" s="25"/>
      <c r="B12" s="26"/>
      <c r="C12" s="27"/>
      <c r="D12" s="26"/>
      <c r="E12" s="1"/>
      <c r="F12" s="21"/>
      <c r="G12" s="21"/>
      <c r="H12" s="21"/>
      <c r="I12" s="21"/>
      <c r="J12" s="21"/>
      <c r="K12" s="21"/>
      <c r="L12" s="2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 customHeight="1">
      <c r="A13" s="25"/>
      <c r="B13" s="26"/>
      <c r="C13" s="27"/>
      <c r="D13" s="26"/>
      <c r="E13" s="1"/>
      <c r="F13" s="21"/>
      <c r="G13" s="21"/>
      <c r="H13" s="21"/>
      <c r="I13" s="21"/>
      <c r="J13" s="21"/>
      <c r="K13" s="21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 customHeight="1">
      <c r="A14" s="25"/>
      <c r="B14" s="26"/>
      <c r="C14" s="27"/>
      <c r="D14" s="26"/>
      <c r="E14" s="1"/>
      <c r="F14" s="21"/>
      <c r="G14" s="21"/>
      <c r="H14" s="21"/>
      <c r="I14" s="21"/>
      <c r="J14" s="21"/>
      <c r="K14" s="21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5.75" customHeight="1">
      <c r="A15" s="25"/>
      <c r="B15" s="26"/>
      <c r="C15" s="27"/>
      <c r="D15" s="26"/>
      <c r="E15" s="1"/>
      <c r="F15" s="21"/>
      <c r="G15" s="21"/>
      <c r="H15" s="21"/>
      <c r="I15" s="21"/>
      <c r="J15" s="21"/>
      <c r="K15" s="21"/>
      <c r="L15" s="2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5.75" customHeight="1">
      <c r="A16" s="25"/>
      <c r="B16" s="26"/>
      <c r="C16" s="27"/>
      <c r="D16" s="26"/>
      <c r="E16" s="1"/>
      <c r="F16" s="21"/>
      <c r="G16" s="21"/>
      <c r="H16" s="21"/>
      <c r="I16" s="21"/>
      <c r="J16" s="21"/>
      <c r="K16" s="21"/>
      <c r="L16" s="2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75" customHeight="1">
      <c r="A17" s="25"/>
      <c r="B17" s="26"/>
      <c r="C17" s="27"/>
      <c r="D17" s="26"/>
      <c r="E17" s="1"/>
      <c r="F17" s="21"/>
      <c r="G17" s="21"/>
      <c r="H17" s="21"/>
      <c r="I17" s="21"/>
      <c r="J17" s="21"/>
      <c r="K17" s="21"/>
      <c r="L17" s="2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5.75" customHeight="1">
      <c r="A18" s="25"/>
      <c r="B18" s="26"/>
      <c r="C18" s="27"/>
      <c r="D18" s="26"/>
      <c r="E18" s="1"/>
      <c r="F18" s="21"/>
      <c r="G18" s="21"/>
      <c r="H18" s="21"/>
      <c r="I18" s="21"/>
      <c r="J18" s="21"/>
      <c r="K18" s="21"/>
      <c r="L18" s="2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5.75" customHeight="1">
      <c r="A19" s="25"/>
      <c r="B19" s="26"/>
      <c r="C19" s="27"/>
      <c r="D19" s="26"/>
      <c r="E19" s="1"/>
      <c r="F19" s="21"/>
      <c r="G19" s="21"/>
      <c r="H19" s="21"/>
      <c r="I19" s="21"/>
      <c r="J19" s="21"/>
      <c r="K19" s="21"/>
      <c r="L19" s="2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5.75" customHeight="1">
      <c r="A20" s="25"/>
      <c r="B20" s="26"/>
      <c r="C20" s="27"/>
      <c r="D20" s="26"/>
      <c r="E20" s="1"/>
      <c r="F20" s="21"/>
      <c r="G20" s="21"/>
      <c r="H20" s="21"/>
      <c r="I20" s="21"/>
      <c r="J20" s="21"/>
      <c r="K20" s="21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25"/>
      <c r="B21" s="26"/>
      <c r="C21" s="27"/>
      <c r="D21" s="26"/>
      <c r="E21" s="1"/>
      <c r="F21" s="21"/>
      <c r="G21" s="21"/>
      <c r="H21" s="21"/>
      <c r="I21" s="21"/>
      <c r="J21" s="21"/>
      <c r="K21" s="21"/>
      <c r="L21" s="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25"/>
      <c r="B22" s="26"/>
      <c r="C22" s="27"/>
      <c r="D22" s="26"/>
      <c r="E22" s="1"/>
      <c r="F22" s="21"/>
      <c r="G22" s="21"/>
      <c r="H22" s="21"/>
      <c r="I22" s="21"/>
      <c r="J22" s="21"/>
      <c r="K22" s="21"/>
      <c r="L22" s="2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25"/>
      <c r="B23" s="26"/>
      <c r="C23" s="27"/>
      <c r="D23" s="26"/>
      <c r="E23" s="1"/>
      <c r="F23" s="21"/>
      <c r="G23" s="21"/>
      <c r="H23" s="21"/>
      <c r="I23" s="21"/>
      <c r="J23" s="21"/>
      <c r="K23" s="2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25"/>
      <c r="B24" s="26"/>
      <c r="C24" s="27"/>
      <c r="D24" s="26"/>
      <c r="E24" s="1"/>
      <c r="F24" s="21"/>
      <c r="G24" s="21"/>
      <c r="H24" s="21"/>
      <c r="I24" s="21"/>
      <c r="J24" s="21"/>
      <c r="K24" s="21"/>
      <c r="L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25"/>
      <c r="B25" s="26"/>
      <c r="C25" s="27"/>
      <c r="D25" s="26"/>
      <c r="E25" s="1"/>
      <c r="F25" s="21"/>
      <c r="G25" s="21"/>
      <c r="H25" s="21"/>
      <c r="I25" s="21"/>
      <c r="J25" s="21"/>
      <c r="K25" s="21"/>
      <c r="L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25"/>
      <c r="B26" s="26"/>
      <c r="C26" s="27"/>
      <c r="D26" s="26"/>
      <c r="E26" s="1"/>
      <c r="F26" s="21"/>
      <c r="G26" s="21"/>
      <c r="H26" s="21"/>
      <c r="I26" s="21"/>
      <c r="J26" s="21"/>
      <c r="K26" s="21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25"/>
      <c r="B27" s="26"/>
      <c r="C27" s="27"/>
      <c r="D27" s="26"/>
      <c r="E27" s="1"/>
      <c r="F27" s="21"/>
      <c r="G27" s="21"/>
      <c r="H27" s="21"/>
      <c r="I27" s="21"/>
      <c r="J27" s="21"/>
      <c r="K27" s="21"/>
      <c r="L27" s="2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25"/>
      <c r="B28" s="26"/>
      <c r="C28" s="27"/>
      <c r="D28" s="26"/>
      <c r="E28" s="1"/>
      <c r="F28" s="21"/>
      <c r="G28" s="21"/>
      <c r="H28" s="21"/>
      <c r="I28" s="21"/>
      <c r="J28" s="21"/>
      <c r="K28" s="21"/>
      <c r="L28" s="2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25"/>
      <c r="B29" s="26"/>
      <c r="C29" s="27"/>
      <c r="D29" s="26"/>
      <c r="E29" s="1"/>
      <c r="F29" s="21"/>
      <c r="G29" s="21"/>
      <c r="H29" s="21"/>
      <c r="I29" s="21"/>
      <c r="J29" s="21"/>
      <c r="K29" s="21"/>
      <c r="L29" s="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45.75" customHeight="1">
      <c r="A30" s="25"/>
      <c r="B30" s="26"/>
      <c r="C30" s="27"/>
      <c r="D30" s="26"/>
      <c r="E30" s="1"/>
      <c r="F30" s="21"/>
      <c r="G30" s="21"/>
      <c r="H30" s="21"/>
      <c r="I30" s="21"/>
      <c r="J30" s="21"/>
      <c r="K30" s="21"/>
      <c r="L30" s="2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hidden="1" customHeight="1">
      <c r="A31" s="25"/>
      <c r="B31" s="26"/>
      <c r="C31" s="27"/>
      <c r="D31" s="26"/>
      <c r="E31" s="1"/>
      <c r="F31" s="21"/>
      <c r="G31" s="21"/>
      <c r="H31" s="21"/>
      <c r="I31" s="21"/>
      <c r="J31" s="21"/>
      <c r="K31" s="21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25"/>
      <c r="B32" s="26"/>
      <c r="C32" s="27"/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25"/>
      <c r="B33" s="26"/>
      <c r="C33" s="27"/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25"/>
      <c r="B34" s="26"/>
      <c r="C34" s="27"/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25"/>
      <c r="B35" s="26"/>
      <c r="C35" s="27"/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25"/>
      <c r="B36" s="26"/>
      <c r="C36" s="27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25"/>
      <c r="B37" s="26"/>
      <c r="C37" s="27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25"/>
      <c r="B38" s="26"/>
      <c r="C38" s="27"/>
      <c r="D38" s="2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25"/>
      <c r="B39" s="26"/>
      <c r="C39" s="27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25"/>
      <c r="B40" s="26"/>
      <c r="C40" s="27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25"/>
      <c r="B41" s="26"/>
      <c r="C41" s="27"/>
      <c r="D41" s="2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25"/>
      <c r="B42" s="26"/>
      <c r="C42" s="27"/>
      <c r="D42" s="2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25"/>
      <c r="B43" s="26"/>
      <c r="C43" s="27"/>
      <c r="D43" s="2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25"/>
      <c r="B44" s="26"/>
      <c r="C44" s="27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25"/>
      <c r="B45" s="26"/>
      <c r="C45" s="27"/>
      <c r="D45" s="2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25"/>
      <c r="B46" s="26"/>
      <c r="C46" s="27"/>
      <c r="D46" s="2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25"/>
      <c r="B47" s="26"/>
      <c r="C47" s="27"/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25"/>
      <c r="B48" s="26"/>
      <c r="C48" s="27"/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25"/>
      <c r="B49" s="26"/>
      <c r="C49" s="27"/>
      <c r="D49" s="2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25"/>
      <c r="B50" s="26"/>
      <c r="C50" s="27"/>
      <c r="D50" s="2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25"/>
      <c r="B51" s="26"/>
      <c r="C51" s="27"/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26"/>
      <c r="B52" s="26"/>
      <c r="C52" s="27"/>
      <c r="D52" s="2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25"/>
      <c r="B53" s="26"/>
      <c r="C53" s="27"/>
      <c r="D53" s="2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25"/>
      <c r="B54" s="26"/>
      <c r="C54" s="27"/>
      <c r="D54" s="2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25"/>
      <c r="B55" s="26"/>
      <c r="C55" s="27"/>
      <c r="D55" s="2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25"/>
      <c r="B56" s="26"/>
      <c r="C56" s="27"/>
      <c r="D56" s="2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25"/>
      <c r="B57" s="26"/>
      <c r="C57" s="27"/>
      <c r="D57" s="2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25"/>
      <c r="B58" s="26"/>
      <c r="C58" s="27"/>
      <c r="D58" s="2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25"/>
      <c r="B59" s="26"/>
      <c r="C59" s="27"/>
      <c r="D59" s="2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25"/>
      <c r="B60" s="26"/>
      <c r="C60" s="27"/>
      <c r="D60" s="2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25"/>
      <c r="B61" s="26"/>
      <c r="C61" s="27"/>
      <c r="D61" s="2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25"/>
      <c r="B62" s="26"/>
      <c r="C62" s="27"/>
      <c r="D62" s="2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25"/>
      <c r="B63" s="26"/>
      <c r="C63" s="27"/>
      <c r="D63" s="2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25"/>
      <c r="B64" s="26"/>
      <c r="C64" s="27"/>
      <c r="D64" s="2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25"/>
      <c r="B65" s="26"/>
      <c r="C65" s="27"/>
      <c r="D65" s="2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25"/>
      <c r="B66" s="26"/>
      <c r="C66" s="27"/>
      <c r="D66" s="2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25"/>
      <c r="B67" s="26"/>
      <c r="C67" s="27"/>
      <c r="D67" s="2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25"/>
      <c r="B68" s="26"/>
      <c r="C68" s="27"/>
      <c r="D68" s="2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25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25"/>
      <c r="B70" s="26"/>
      <c r="C70" s="27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25"/>
      <c r="B71" s="26"/>
      <c r="C71" s="27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25"/>
      <c r="B72" s="26"/>
      <c r="C72" s="27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25"/>
      <c r="B73" s="26"/>
      <c r="C73" s="27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25"/>
      <c r="B74" s="26"/>
      <c r="C74" s="27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25"/>
      <c r="B75" s="26"/>
      <c r="C75" s="27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25"/>
      <c r="B76" s="26"/>
      <c r="C76" s="27"/>
      <c r="D76" s="2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25"/>
      <c r="B77" s="26"/>
      <c r="C77" s="27"/>
      <c r="D77" s="2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25"/>
      <c r="B78" s="26"/>
      <c r="C78" s="27"/>
      <c r="D78" s="2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25"/>
      <c r="B79" s="26"/>
      <c r="C79" s="27"/>
      <c r="D79" s="2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25"/>
      <c r="B80" s="26"/>
      <c r="C80" s="27"/>
      <c r="D80" s="2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25"/>
      <c r="B81" s="26"/>
      <c r="C81" s="27"/>
      <c r="D81" s="2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25"/>
      <c r="B82" s="26"/>
      <c r="C82" s="27"/>
      <c r="D82" s="2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25"/>
      <c r="B83" s="26"/>
      <c r="C83" s="27"/>
      <c r="D83" s="2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25"/>
      <c r="B84" s="26"/>
      <c r="C84" s="27"/>
      <c r="D84" s="2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25"/>
      <c r="B85" s="26"/>
      <c r="C85" s="27"/>
      <c r="D85" s="2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25"/>
      <c r="B86" s="26"/>
      <c r="C86" s="27"/>
      <c r="D86" s="2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25"/>
      <c r="B87" s="26"/>
      <c r="C87" s="27"/>
      <c r="D87" s="2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25"/>
      <c r="B88" s="26"/>
      <c r="C88" s="27"/>
      <c r="D88" s="2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25"/>
      <c r="B89" s="26"/>
      <c r="C89" s="27"/>
      <c r="D89" s="2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25"/>
      <c r="B90" s="26"/>
      <c r="C90" s="27"/>
      <c r="D90" s="2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25"/>
      <c r="B91" s="26"/>
      <c r="C91" s="27"/>
      <c r="D91" s="2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25"/>
      <c r="B92" s="26"/>
      <c r="C92" s="27"/>
      <c r="D92" s="2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25"/>
      <c r="B93" s="26"/>
      <c r="C93" s="27"/>
      <c r="D93" s="2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25"/>
      <c r="B94" s="26"/>
      <c r="C94" s="27"/>
      <c r="D94" s="2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25"/>
      <c r="B95" s="26"/>
      <c r="C95" s="27"/>
      <c r="D95" s="2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25"/>
      <c r="B96" s="26"/>
      <c r="C96" s="27"/>
      <c r="D96" s="2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25"/>
      <c r="B97" s="26"/>
      <c r="C97" s="27"/>
      <c r="D97" s="2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25"/>
      <c r="B98" s="26"/>
      <c r="C98" s="27"/>
      <c r="D98" s="2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25"/>
      <c r="B99" s="26"/>
      <c r="C99" s="27"/>
      <c r="D99" s="2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25"/>
      <c r="B100" s="26"/>
      <c r="C100" s="27"/>
      <c r="D100" s="2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25"/>
      <c r="B101" s="26"/>
      <c r="C101" s="27"/>
      <c r="D101" s="2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25"/>
      <c r="B102" s="26"/>
      <c r="C102" s="27"/>
      <c r="D102" s="2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25"/>
      <c r="B103" s="26"/>
      <c r="C103" s="27"/>
      <c r="D103" s="2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25"/>
      <c r="B104" s="26"/>
      <c r="C104" s="27"/>
      <c r="D104" s="2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25"/>
      <c r="B105" s="26"/>
      <c r="C105" s="27"/>
      <c r="D105" s="2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25"/>
      <c r="B106" s="26"/>
      <c r="C106" s="27"/>
      <c r="D106" s="2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25"/>
      <c r="B107" s="26"/>
      <c r="C107" s="27"/>
      <c r="D107" s="2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25"/>
      <c r="B108" s="26"/>
      <c r="C108" s="27"/>
      <c r="D108" s="2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25"/>
      <c r="B109" s="26"/>
      <c r="C109" s="27"/>
      <c r="D109" s="2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25"/>
      <c r="B110" s="26"/>
      <c r="C110" s="27"/>
      <c r="D110" s="2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25"/>
      <c r="B111" s="26"/>
      <c r="C111" s="27"/>
      <c r="D111" s="2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25"/>
      <c r="B112" s="26"/>
      <c r="C112" s="27"/>
      <c r="D112" s="2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25"/>
      <c r="B113" s="26"/>
      <c r="C113" s="27"/>
      <c r="D113" s="2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25"/>
      <c r="B114" s="26"/>
      <c r="C114" s="27"/>
      <c r="D114" s="2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25"/>
      <c r="B115" s="26"/>
      <c r="C115" s="27"/>
      <c r="D115" s="2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25"/>
      <c r="B116" s="26"/>
      <c r="C116" s="27"/>
      <c r="D116" s="2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25"/>
      <c r="B117" s="26"/>
      <c r="C117" s="27"/>
      <c r="D117" s="2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25"/>
      <c r="B118" s="26"/>
      <c r="C118" s="27"/>
      <c r="D118" s="2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25"/>
      <c r="B119" s="26"/>
      <c r="C119" s="27"/>
      <c r="D119" s="2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25"/>
      <c r="B120" s="26"/>
      <c r="C120" s="27"/>
      <c r="D120" s="2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25"/>
      <c r="B121" s="26"/>
      <c r="C121" s="27"/>
      <c r="D121" s="2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25"/>
      <c r="B122" s="26"/>
      <c r="C122" s="27"/>
      <c r="D122" s="2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25"/>
      <c r="B123" s="26"/>
      <c r="C123" s="27"/>
      <c r="D123" s="2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25"/>
      <c r="B124" s="26"/>
      <c r="C124" s="27"/>
      <c r="D124" s="2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25"/>
      <c r="B125" s="26"/>
      <c r="C125" s="27"/>
      <c r="D125" s="2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25"/>
      <c r="B126" s="26"/>
      <c r="C126" s="27"/>
      <c r="D126" s="2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25"/>
      <c r="B127" s="26"/>
      <c r="C127" s="27"/>
      <c r="D127" s="2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25"/>
      <c r="B128" s="26"/>
      <c r="C128" s="27"/>
      <c r="D128" s="2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25"/>
      <c r="B129" s="26"/>
      <c r="C129" s="27"/>
      <c r="D129" s="2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25"/>
      <c r="B130" s="26"/>
      <c r="C130" s="27"/>
      <c r="D130" s="2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25"/>
      <c r="B131" s="26"/>
      <c r="C131" s="27"/>
      <c r="D131" s="2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25"/>
      <c r="B132" s="26"/>
      <c r="C132" s="27"/>
      <c r="D132" s="2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29"/>
      <c r="B133" s="30"/>
      <c r="C133" s="31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29"/>
      <c r="B134" s="30"/>
      <c r="C134" s="31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29"/>
      <c r="B135" s="30"/>
      <c r="C135" s="31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29"/>
      <c r="B136" s="30"/>
      <c r="C136" s="31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29"/>
      <c r="B137" s="30"/>
      <c r="C137" s="31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29"/>
      <c r="B138" s="30"/>
      <c r="C138" s="31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29"/>
      <c r="B139" s="30"/>
      <c r="C139" s="31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29"/>
      <c r="B140" s="30"/>
      <c r="C140" s="31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29"/>
      <c r="B141" s="30"/>
      <c r="C141" s="31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29"/>
      <c r="B142" s="30"/>
      <c r="C142" s="31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29"/>
      <c r="B143" s="30"/>
      <c r="C143" s="31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29"/>
      <c r="B144" s="30"/>
      <c r="C144" s="31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29"/>
      <c r="B145" s="30"/>
      <c r="C145" s="31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29"/>
      <c r="B146" s="30"/>
      <c r="C146" s="31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29"/>
      <c r="B147" s="30"/>
      <c r="C147" s="31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29"/>
      <c r="B148" s="30"/>
      <c r="C148" s="31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29"/>
      <c r="B149" s="30"/>
      <c r="C149" s="31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29"/>
      <c r="B150" s="30"/>
      <c r="C150" s="31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29"/>
      <c r="B151" s="30"/>
      <c r="C151" s="31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29"/>
      <c r="B152" s="30"/>
      <c r="C152" s="31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29"/>
      <c r="B153" s="30"/>
      <c r="C153" s="31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29"/>
      <c r="B154" s="30"/>
      <c r="C154" s="31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29"/>
      <c r="B155" s="30"/>
      <c r="C155" s="31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29"/>
      <c r="B156" s="30"/>
      <c r="C156" s="31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29"/>
      <c r="B157" s="30"/>
      <c r="C157" s="31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29"/>
      <c r="B158" s="30"/>
      <c r="C158" s="31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29"/>
      <c r="B159" s="30"/>
      <c r="C159" s="31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29"/>
      <c r="B160" s="30"/>
      <c r="C160" s="31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29"/>
      <c r="B161" s="30"/>
      <c r="C161" s="31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29"/>
      <c r="B162" s="30"/>
      <c r="C162" s="31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29"/>
      <c r="B163" s="30"/>
      <c r="C163" s="31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29"/>
      <c r="B164" s="30"/>
      <c r="C164" s="31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29"/>
      <c r="B165" s="30"/>
      <c r="C165" s="31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29"/>
      <c r="B166" s="30"/>
      <c r="C166" s="31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29"/>
      <c r="B167" s="30"/>
      <c r="C167" s="31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29"/>
      <c r="B168" s="30"/>
      <c r="C168" s="31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29"/>
      <c r="B169" s="30"/>
      <c r="C169" s="31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29"/>
      <c r="B170" s="30"/>
      <c r="C170" s="31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29"/>
      <c r="B171" s="30"/>
      <c r="C171" s="31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29"/>
      <c r="B172" s="30"/>
      <c r="C172" s="31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29"/>
      <c r="B173" s="30"/>
      <c r="C173" s="31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29"/>
      <c r="B174" s="30"/>
      <c r="C174" s="31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29"/>
      <c r="B175" s="30"/>
      <c r="C175" s="31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29"/>
      <c r="B176" s="30"/>
      <c r="C176" s="31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29"/>
      <c r="B177" s="30"/>
      <c r="C177" s="31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29"/>
      <c r="B178" s="30"/>
      <c r="C178" s="31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29"/>
      <c r="B179" s="30"/>
      <c r="C179" s="31"/>
      <c r="D179" s="3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29"/>
      <c r="B180" s="30"/>
      <c r="C180" s="31"/>
      <c r="D180" s="3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29"/>
      <c r="B181" s="30"/>
      <c r="C181" s="31"/>
      <c r="D181" s="3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29"/>
      <c r="B182" s="30"/>
      <c r="C182" s="31"/>
      <c r="D182" s="3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29"/>
      <c r="B183" s="30"/>
      <c r="C183" s="31"/>
      <c r="D183" s="3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29"/>
      <c r="B184" s="30"/>
      <c r="C184" s="31"/>
      <c r="D184" s="3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29"/>
      <c r="B185" s="30"/>
      <c r="C185" s="31"/>
      <c r="D185" s="3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29"/>
      <c r="B186" s="30"/>
      <c r="C186" s="31"/>
      <c r="D186" s="3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29"/>
      <c r="B187" s="30"/>
      <c r="C187" s="31"/>
      <c r="D187" s="3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29"/>
      <c r="B188" s="30"/>
      <c r="C188" s="31"/>
      <c r="D188" s="3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29"/>
      <c r="B189" s="30"/>
      <c r="C189" s="31"/>
      <c r="D189" s="3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29"/>
      <c r="B190" s="30"/>
      <c r="C190" s="31"/>
      <c r="D190" s="3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29"/>
      <c r="B191" s="30"/>
      <c r="C191" s="31"/>
      <c r="D191" s="3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29"/>
      <c r="B192" s="30"/>
      <c r="C192" s="31"/>
      <c r="D192" s="3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29"/>
      <c r="B193" s="30"/>
      <c r="C193" s="31"/>
      <c r="D193" s="3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29"/>
      <c r="B194" s="30"/>
      <c r="C194" s="31"/>
      <c r="D194" s="3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29"/>
      <c r="B195" s="30"/>
      <c r="C195" s="31"/>
      <c r="D195" s="3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29"/>
      <c r="B196" s="30"/>
      <c r="C196" s="31"/>
      <c r="D196" s="3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29"/>
      <c r="B197" s="30"/>
      <c r="C197" s="31"/>
      <c r="D197" s="3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29"/>
      <c r="B198" s="30"/>
      <c r="C198" s="31"/>
      <c r="D198" s="3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29"/>
      <c r="B199" s="30"/>
      <c r="C199" s="31"/>
      <c r="D199" s="3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29"/>
      <c r="B200" s="30"/>
      <c r="C200" s="31"/>
      <c r="D200" s="3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29"/>
      <c r="B201" s="30"/>
      <c r="C201" s="31"/>
      <c r="D201" s="3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29"/>
      <c r="B202" s="30"/>
      <c r="C202" s="31"/>
      <c r="D202" s="3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29"/>
      <c r="B203" s="30"/>
      <c r="C203" s="31"/>
      <c r="D203" s="3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29"/>
      <c r="B204" s="30"/>
      <c r="C204" s="31"/>
      <c r="D204" s="3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29"/>
      <c r="B205" s="30"/>
      <c r="C205" s="31"/>
      <c r="D205" s="3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29"/>
      <c r="B206" s="30"/>
      <c r="C206" s="31"/>
      <c r="D206" s="3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29"/>
      <c r="B207" s="30"/>
      <c r="C207" s="31"/>
      <c r="D207" s="3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29"/>
      <c r="B208" s="30"/>
      <c r="C208" s="31"/>
      <c r="D208" s="3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29"/>
      <c r="B209" s="30"/>
      <c r="C209" s="31"/>
      <c r="D209" s="3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29"/>
      <c r="B210" s="30"/>
      <c r="C210" s="31"/>
      <c r="D210" s="3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29"/>
      <c r="B211" s="30"/>
      <c r="C211" s="31"/>
      <c r="D211" s="3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29"/>
      <c r="B212" s="30"/>
      <c r="C212" s="31"/>
      <c r="D212" s="3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29"/>
      <c r="B213" s="30"/>
      <c r="C213" s="31"/>
      <c r="D213" s="3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29"/>
      <c r="B214" s="30"/>
      <c r="C214" s="31"/>
      <c r="D214" s="3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29"/>
      <c r="B215" s="30"/>
      <c r="C215" s="31"/>
      <c r="D215" s="3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29"/>
      <c r="B216" s="30"/>
      <c r="C216" s="31"/>
      <c r="D216" s="3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29"/>
      <c r="B217" s="30"/>
      <c r="C217" s="31"/>
      <c r="D217" s="3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29"/>
      <c r="B218" s="30"/>
      <c r="C218" s="31"/>
      <c r="D218" s="3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29"/>
      <c r="B219" s="30"/>
      <c r="C219" s="31"/>
      <c r="D219" s="3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29"/>
      <c r="B220" s="30"/>
      <c r="C220" s="31"/>
      <c r="D220" s="3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D221" s="41"/>
    </row>
    <row r="222" ht="15.75" customHeight="1">
      <c r="D222" s="41"/>
    </row>
    <row r="223" ht="15.75" customHeight="1">
      <c r="D223" s="41"/>
    </row>
    <row r="224" ht="15.75" customHeight="1">
      <c r="D224" s="41"/>
    </row>
    <row r="225" ht="15.75" customHeight="1">
      <c r="D225" s="41"/>
    </row>
    <row r="226" ht="15.75" customHeight="1">
      <c r="D226" s="41"/>
    </row>
    <row r="227" ht="15.75" customHeight="1">
      <c r="D227" s="41"/>
    </row>
    <row r="228" ht="15.75" customHeight="1">
      <c r="D228" s="41"/>
    </row>
    <row r="229" ht="15.75" customHeight="1">
      <c r="D229" s="41"/>
    </row>
    <row r="230" ht="15.75" customHeight="1">
      <c r="D230" s="41"/>
    </row>
    <row r="231" ht="15.75" customHeight="1">
      <c r="D231" s="41"/>
    </row>
    <row r="232" ht="15.75" customHeight="1">
      <c r="D232" s="41"/>
    </row>
    <row r="233" ht="15.75" customHeight="1">
      <c r="D233" s="41"/>
    </row>
    <row r="234" ht="15.75" customHeight="1">
      <c r="D234" s="41"/>
    </row>
    <row r="235" ht="15.75" customHeight="1">
      <c r="D235" s="41"/>
    </row>
    <row r="236" ht="15.75" customHeight="1">
      <c r="D236" s="41"/>
    </row>
    <row r="237" ht="15.75" customHeight="1">
      <c r="D237" s="41"/>
    </row>
    <row r="238" ht="15.75" customHeight="1">
      <c r="D238" s="41"/>
    </row>
    <row r="239" ht="15.75" customHeight="1">
      <c r="D239" s="41"/>
    </row>
    <row r="240" ht="15.75" customHeight="1">
      <c r="D240" s="41"/>
    </row>
    <row r="241" ht="15.75" customHeight="1">
      <c r="D241" s="41"/>
    </row>
    <row r="242" ht="15.75" customHeight="1">
      <c r="D242" s="41"/>
    </row>
    <row r="243" ht="15.75" customHeight="1">
      <c r="D243" s="41"/>
    </row>
    <row r="244" ht="15.75" customHeight="1">
      <c r="D244" s="41"/>
    </row>
    <row r="245" ht="15.75" customHeight="1">
      <c r="D245" s="41"/>
    </row>
    <row r="246" ht="15.75" customHeight="1">
      <c r="D246" s="41"/>
    </row>
    <row r="247" ht="15.75" customHeight="1">
      <c r="D247" s="41"/>
    </row>
    <row r="248" ht="15.75" customHeight="1">
      <c r="D248" s="41"/>
    </row>
    <row r="249" ht="15.75" customHeight="1">
      <c r="D249" s="41"/>
    </row>
    <row r="250" ht="15.75" customHeight="1">
      <c r="D250" s="41"/>
    </row>
    <row r="251" ht="15.75" customHeight="1">
      <c r="D251" s="41"/>
    </row>
    <row r="252" ht="15.75" customHeight="1">
      <c r="D252" s="41"/>
    </row>
    <row r="253" ht="15.75" customHeight="1">
      <c r="D253" s="41"/>
    </row>
    <row r="254" ht="15.75" customHeight="1">
      <c r="D254" s="41"/>
    </row>
    <row r="255" ht="15.75" customHeight="1">
      <c r="D255" s="41"/>
    </row>
    <row r="256" ht="15.75" customHeight="1">
      <c r="D256" s="41"/>
    </row>
    <row r="257" ht="15.75" customHeight="1">
      <c r="D257" s="41"/>
    </row>
    <row r="258" ht="15.75" customHeight="1">
      <c r="D258" s="41"/>
    </row>
    <row r="259" ht="15.75" customHeight="1">
      <c r="D259" s="41"/>
    </row>
    <row r="260" ht="15.75" customHeight="1">
      <c r="D260" s="41"/>
    </row>
    <row r="261" ht="15.75" customHeight="1">
      <c r="D261" s="41"/>
    </row>
    <row r="262" ht="15.75" customHeight="1">
      <c r="D262" s="41"/>
    </row>
    <row r="263" ht="15.75" customHeight="1">
      <c r="D263" s="41"/>
    </row>
    <row r="264" ht="15.75" customHeight="1">
      <c r="D264" s="41"/>
    </row>
    <row r="265" ht="15.75" customHeight="1">
      <c r="D265" s="41"/>
    </row>
    <row r="266" ht="15.75" customHeight="1">
      <c r="D266" s="41"/>
    </row>
    <row r="267" ht="15.75" customHeight="1">
      <c r="D267" s="41"/>
    </row>
    <row r="268" ht="15.75" customHeight="1">
      <c r="D268" s="41"/>
    </row>
    <row r="269" ht="15.75" customHeight="1">
      <c r="D269" s="41"/>
    </row>
    <row r="270" ht="15.75" customHeight="1">
      <c r="D270" s="41"/>
    </row>
    <row r="271" ht="15.75" customHeight="1">
      <c r="D271" s="41"/>
    </row>
    <row r="272" ht="15.75" customHeight="1">
      <c r="D272" s="41"/>
    </row>
    <row r="273" ht="15.75" customHeight="1">
      <c r="D273" s="41"/>
    </row>
    <row r="274" ht="15.75" customHeight="1">
      <c r="D274" s="41"/>
    </row>
    <row r="275" ht="15.75" customHeight="1">
      <c r="D275" s="41"/>
    </row>
    <row r="276" ht="15.75" customHeight="1">
      <c r="D276" s="41"/>
    </row>
    <row r="277" ht="15.75" customHeight="1">
      <c r="D277" s="41"/>
    </row>
    <row r="278" ht="15.75" customHeight="1">
      <c r="D278" s="41"/>
    </row>
    <row r="279" ht="15.75" customHeight="1">
      <c r="D279" s="41"/>
    </row>
    <row r="280" ht="15.75" customHeight="1">
      <c r="D280" s="41"/>
    </row>
    <row r="281" ht="15.75" customHeight="1">
      <c r="D281" s="41"/>
    </row>
    <row r="282" ht="15.75" customHeight="1">
      <c r="D282" s="41"/>
    </row>
    <row r="283" ht="15.75" customHeight="1">
      <c r="D283" s="41"/>
    </row>
    <row r="284" ht="15.75" customHeight="1">
      <c r="D284" s="41"/>
    </row>
    <row r="285" ht="15.75" customHeight="1">
      <c r="D285" s="41"/>
    </row>
    <row r="286" ht="15.75" customHeight="1">
      <c r="D286" s="41"/>
    </row>
    <row r="287" ht="15.75" customHeight="1">
      <c r="D287" s="41"/>
    </row>
    <row r="288" ht="15.75" customHeight="1">
      <c r="D288" s="41"/>
    </row>
    <row r="289" ht="15.75" customHeight="1">
      <c r="D289" s="41"/>
    </row>
    <row r="290" ht="15.75" customHeight="1">
      <c r="D290" s="41"/>
    </row>
    <row r="291" ht="15.75" customHeight="1">
      <c r="D291" s="41"/>
    </row>
    <row r="292" ht="15.75" customHeight="1">
      <c r="D292" s="41"/>
    </row>
    <row r="293" ht="15.75" customHeight="1">
      <c r="D293" s="41"/>
    </row>
    <row r="294" ht="15.75" customHeight="1">
      <c r="D294" s="41"/>
    </row>
    <row r="295" ht="15.75" customHeight="1">
      <c r="D295" s="41"/>
    </row>
    <row r="296" ht="15.75" customHeight="1">
      <c r="D296" s="41"/>
    </row>
    <row r="297" ht="15.75" customHeight="1">
      <c r="D297" s="41"/>
    </row>
    <row r="298" ht="15.75" customHeight="1">
      <c r="D298" s="41"/>
    </row>
    <row r="299" ht="15.75" customHeight="1">
      <c r="D299" s="41"/>
    </row>
    <row r="300" ht="15.75" customHeight="1">
      <c r="D300" s="41"/>
    </row>
    <row r="301" ht="15.75" customHeight="1">
      <c r="D301" s="41"/>
    </row>
    <row r="302" ht="15.75" customHeight="1">
      <c r="D302" s="41"/>
    </row>
    <row r="303" ht="15.75" customHeight="1">
      <c r="D303" s="41"/>
    </row>
    <row r="304" ht="15.75" customHeight="1">
      <c r="D304" s="41"/>
    </row>
    <row r="305" ht="15.75" customHeight="1">
      <c r="D305" s="41"/>
    </row>
    <row r="306" ht="15.75" customHeight="1">
      <c r="D306" s="41"/>
    </row>
    <row r="307" ht="15.75" customHeight="1">
      <c r="D307" s="41"/>
    </row>
    <row r="308" ht="15.75" customHeight="1">
      <c r="D308" s="41"/>
    </row>
    <row r="309" ht="15.75" customHeight="1">
      <c r="D309" s="41"/>
    </row>
    <row r="310" ht="15.75" customHeight="1">
      <c r="D310" s="41"/>
    </row>
    <row r="311" ht="15.75" customHeight="1">
      <c r="D311" s="41"/>
    </row>
    <row r="312" ht="15.75" customHeight="1">
      <c r="D312" s="41"/>
    </row>
    <row r="313" ht="15.75" customHeight="1">
      <c r="D313" s="41"/>
    </row>
    <row r="314" ht="15.75" customHeight="1">
      <c r="D314" s="41"/>
    </row>
    <row r="315" ht="15.75" customHeight="1">
      <c r="D315" s="41"/>
    </row>
    <row r="316" ht="15.75" customHeight="1">
      <c r="D316" s="41"/>
    </row>
    <row r="317" ht="15.75" customHeight="1">
      <c r="D317" s="41"/>
    </row>
    <row r="318" ht="15.75" customHeight="1">
      <c r="D318" s="41"/>
    </row>
    <row r="319" ht="15.75" customHeight="1">
      <c r="D319" s="41"/>
    </row>
    <row r="320" ht="15.75" customHeight="1">
      <c r="D320" s="41"/>
    </row>
    <row r="321" ht="15.75" customHeight="1">
      <c r="D321" s="41"/>
    </row>
    <row r="322" ht="15.75" customHeight="1">
      <c r="D322" s="41"/>
    </row>
    <row r="323" ht="15.75" customHeight="1">
      <c r="D323" s="41"/>
    </row>
    <row r="324" ht="15.75" customHeight="1">
      <c r="D324" s="41"/>
    </row>
    <row r="325" ht="15.75" customHeight="1">
      <c r="D325" s="41"/>
    </row>
    <row r="326" ht="15.75" customHeight="1">
      <c r="D326" s="41"/>
    </row>
    <row r="327" ht="15.75" customHeight="1">
      <c r="D327" s="41"/>
    </row>
    <row r="328" ht="15.75" customHeight="1">
      <c r="D328" s="41"/>
    </row>
    <row r="329" ht="15.75" customHeight="1">
      <c r="D329" s="41"/>
    </row>
    <row r="330" ht="15.75" customHeight="1">
      <c r="D330" s="41"/>
    </row>
    <row r="331" ht="15.75" customHeight="1">
      <c r="D331" s="41"/>
    </row>
    <row r="332" ht="15.75" customHeight="1">
      <c r="D332" s="41"/>
    </row>
    <row r="333" ht="15.75" customHeight="1">
      <c r="D333" s="41"/>
    </row>
    <row r="334" ht="15.75" customHeight="1">
      <c r="D334" s="41"/>
    </row>
    <row r="335" ht="15.75" customHeight="1">
      <c r="D335" s="41"/>
    </row>
    <row r="336" ht="15.75" customHeight="1">
      <c r="D336" s="41"/>
    </row>
    <row r="337" ht="15.75" customHeight="1">
      <c r="D337" s="41"/>
    </row>
    <row r="338" ht="15.75" customHeight="1">
      <c r="D338" s="41"/>
    </row>
    <row r="339" ht="15.75" customHeight="1">
      <c r="D339" s="41"/>
    </row>
    <row r="340" ht="15.75" customHeight="1">
      <c r="D340" s="41"/>
    </row>
    <row r="341" ht="15.75" customHeight="1">
      <c r="D341" s="41"/>
    </row>
    <row r="342" ht="15.75" customHeight="1">
      <c r="D342" s="41"/>
    </row>
    <row r="343" ht="15.75" customHeight="1">
      <c r="D343" s="41"/>
    </row>
    <row r="344" ht="15.75" customHeight="1">
      <c r="D344" s="41"/>
    </row>
    <row r="345" ht="15.75" customHeight="1">
      <c r="D345" s="41"/>
    </row>
    <row r="346" ht="15.75" customHeight="1">
      <c r="D346" s="41"/>
    </row>
    <row r="347" ht="15.75" customHeight="1">
      <c r="D347" s="41"/>
    </row>
    <row r="348" ht="15.75" customHeight="1">
      <c r="D348" s="41"/>
    </row>
    <row r="349" ht="15.75" customHeight="1">
      <c r="D349" s="41"/>
    </row>
    <row r="350" ht="15.75" customHeight="1">
      <c r="D350" s="41"/>
    </row>
    <row r="351" ht="15.75" customHeight="1">
      <c r="D351" s="41"/>
    </row>
    <row r="352" ht="15.75" customHeight="1">
      <c r="D352" s="41"/>
    </row>
    <row r="353" ht="15.75" customHeight="1">
      <c r="D353" s="41"/>
    </row>
    <row r="354" ht="15.75" customHeight="1">
      <c r="D354" s="41"/>
    </row>
    <row r="355" ht="15.75" customHeight="1">
      <c r="D355" s="41"/>
    </row>
    <row r="356" ht="15.75" customHeight="1">
      <c r="D356" s="41"/>
    </row>
    <row r="357" ht="15.75" customHeight="1">
      <c r="D357" s="41"/>
    </row>
    <row r="358" ht="15.75" customHeight="1">
      <c r="D358" s="41"/>
    </row>
    <row r="359" ht="15.75" customHeight="1">
      <c r="D359" s="41"/>
    </row>
    <row r="360" ht="15.75" customHeight="1">
      <c r="D360" s="41"/>
    </row>
    <row r="361" ht="15.75" customHeight="1">
      <c r="D361" s="41"/>
    </row>
    <row r="362" ht="15.75" customHeight="1">
      <c r="D362" s="41"/>
    </row>
    <row r="363" ht="15.75" customHeight="1">
      <c r="D363" s="41"/>
    </row>
    <row r="364" ht="15.75" customHeight="1">
      <c r="D364" s="41"/>
    </row>
    <row r="365" ht="15.75" customHeight="1">
      <c r="D365" s="41"/>
    </row>
    <row r="366" ht="15.75" customHeight="1">
      <c r="D366" s="41"/>
    </row>
    <row r="367" ht="15.75" customHeight="1">
      <c r="D367" s="41"/>
    </row>
    <row r="368" ht="15.75" customHeight="1">
      <c r="D368" s="41"/>
    </row>
    <row r="369" ht="15.75" customHeight="1">
      <c r="D369" s="41"/>
    </row>
    <row r="370" ht="15.75" customHeight="1">
      <c r="D370" s="41"/>
    </row>
    <row r="371" ht="15.75" customHeight="1">
      <c r="D371" s="41"/>
    </row>
    <row r="372" ht="15.75" customHeight="1">
      <c r="D372" s="41"/>
    </row>
    <row r="373" ht="15.75" customHeight="1">
      <c r="D373" s="41"/>
    </row>
    <row r="374" ht="15.75" customHeight="1">
      <c r="D374" s="41"/>
    </row>
    <row r="375" ht="15.75" customHeight="1">
      <c r="D375" s="41"/>
    </row>
    <row r="376" ht="15.75" customHeight="1">
      <c r="D376" s="41"/>
    </row>
    <row r="377" ht="15.75" customHeight="1">
      <c r="D377" s="41"/>
    </row>
    <row r="378" ht="15.75" customHeight="1">
      <c r="D378" s="41"/>
    </row>
    <row r="379" ht="15.75" customHeight="1">
      <c r="D379" s="41"/>
    </row>
    <row r="380" ht="15.75" customHeight="1">
      <c r="D380" s="41"/>
    </row>
    <row r="381" ht="15.75" customHeight="1">
      <c r="D381" s="41"/>
    </row>
    <row r="382" ht="15.75" customHeight="1">
      <c r="D382" s="41"/>
    </row>
    <row r="383" ht="15.75" customHeight="1">
      <c r="D383" s="41"/>
    </row>
    <row r="384" ht="15.75" customHeight="1">
      <c r="D384" s="41"/>
    </row>
    <row r="385" ht="15.75" customHeight="1">
      <c r="D385" s="41"/>
    </row>
    <row r="386" ht="15.75" customHeight="1">
      <c r="D386" s="41"/>
    </row>
    <row r="387" ht="15.75" customHeight="1">
      <c r="D387" s="41"/>
    </row>
    <row r="388" ht="15.75" customHeight="1">
      <c r="D388" s="41"/>
    </row>
    <row r="389" ht="15.75" customHeight="1">
      <c r="D389" s="41"/>
    </row>
    <row r="390" ht="15.75" customHeight="1">
      <c r="D390" s="41"/>
    </row>
    <row r="391" ht="15.75" customHeight="1">
      <c r="D391" s="41"/>
    </row>
    <row r="392" ht="15.75" customHeight="1">
      <c r="D392" s="41"/>
    </row>
    <row r="393" ht="15.75" customHeight="1">
      <c r="D393" s="41"/>
    </row>
    <row r="394" ht="15.75" customHeight="1">
      <c r="D394" s="41"/>
    </row>
    <row r="395" ht="15.75" customHeight="1">
      <c r="D395" s="41"/>
    </row>
    <row r="396" ht="15.75" customHeight="1">
      <c r="D396" s="41"/>
    </row>
    <row r="397" ht="15.75" customHeight="1">
      <c r="D397" s="41"/>
    </row>
    <row r="398" ht="15.75" customHeight="1">
      <c r="D398" s="41"/>
    </row>
    <row r="399" ht="15.75" customHeight="1">
      <c r="D399" s="41"/>
    </row>
    <row r="400" ht="15.75" customHeight="1">
      <c r="D400" s="41"/>
    </row>
    <row r="401" ht="15.75" customHeight="1">
      <c r="D401" s="41"/>
    </row>
    <row r="402" ht="15.75" customHeight="1">
      <c r="D402" s="41"/>
    </row>
    <row r="403" ht="15.75" customHeight="1">
      <c r="D403" s="41"/>
    </row>
    <row r="404" ht="15.75" customHeight="1">
      <c r="D404" s="41"/>
    </row>
    <row r="405" ht="15.75" customHeight="1">
      <c r="D405" s="41"/>
    </row>
    <row r="406" ht="15.75" customHeight="1">
      <c r="D406" s="41"/>
    </row>
    <row r="407" ht="15.75" customHeight="1">
      <c r="D407" s="41"/>
    </row>
    <row r="408" ht="15.75" customHeight="1">
      <c r="D408" s="41"/>
    </row>
    <row r="409" ht="15.75" customHeight="1">
      <c r="D409" s="41"/>
    </row>
    <row r="410" ht="15.75" customHeight="1">
      <c r="D410" s="41"/>
    </row>
    <row r="411" ht="15.75" customHeight="1">
      <c r="D411" s="41"/>
    </row>
    <row r="412" ht="15.75" customHeight="1">
      <c r="D412" s="41"/>
    </row>
    <row r="413" ht="15.75" customHeight="1">
      <c r="D413" s="41"/>
    </row>
    <row r="414" ht="15.75" customHeight="1">
      <c r="D414" s="41"/>
    </row>
    <row r="415" ht="15.75" customHeight="1">
      <c r="D415" s="41"/>
    </row>
    <row r="416" ht="15.75" customHeight="1">
      <c r="D416" s="41"/>
    </row>
    <row r="417" ht="15.75" customHeight="1">
      <c r="D417" s="41"/>
    </row>
    <row r="418" ht="15.75" customHeight="1">
      <c r="D418" s="41"/>
    </row>
    <row r="419" ht="15.75" customHeight="1">
      <c r="D419" s="41"/>
    </row>
    <row r="420" ht="15.75" customHeight="1">
      <c r="D420" s="41"/>
    </row>
    <row r="421" ht="15.75" customHeight="1">
      <c r="D421" s="41"/>
    </row>
    <row r="422" ht="15.75" customHeight="1">
      <c r="D422" s="41"/>
    </row>
    <row r="423" ht="15.75" customHeight="1">
      <c r="D423" s="41"/>
    </row>
    <row r="424" ht="15.75" customHeight="1">
      <c r="D424" s="41"/>
    </row>
    <row r="425" ht="15.75" customHeight="1">
      <c r="D425" s="41"/>
    </row>
    <row r="426" ht="15.75" customHeight="1">
      <c r="D426" s="41"/>
    </row>
    <row r="427" ht="15.75" customHeight="1">
      <c r="D427" s="41"/>
    </row>
    <row r="428" ht="15.75" customHeight="1">
      <c r="D428" s="41"/>
    </row>
    <row r="429" ht="15.75" customHeight="1">
      <c r="D429" s="41"/>
    </row>
    <row r="430" ht="15.75" customHeight="1">
      <c r="D430" s="41"/>
    </row>
    <row r="431" ht="15.75" customHeight="1">
      <c r="D431" s="41"/>
    </row>
    <row r="432" ht="15.75" customHeight="1">
      <c r="D432" s="41"/>
    </row>
    <row r="433" ht="15.75" customHeight="1">
      <c r="D433" s="41"/>
    </row>
    <row r="434" ht="15.75" customHeight="1">
      <c r="D434" s="41"/>
    </row>
    <row r="435" ht="15.75" customHeight="1">
      <c r="D435" s="41"/>
    </row>
    <row r="436" ht="15.75" customHeight="1">
      <c r="D436" s="41"/>
    </row>
    <row r="437" ht="15.75" customHeight="1">
      <c r="D437" s="41"/>
    </row>
    <row r="438" ht="15.75" customHeight="1">
      <c r="D438" s="41"/>
    </row>
    <row r="439" ht="15.75" customHeight="1">
      <c r="D439" s="41"/>
    </row>
    <row r="440" ht="15.75" customHeight="1">
      <c r="D440" s="41"/>
    </row>
    <row r="441" ht="15.75" customHeight="1">
      <c r="D441" s="41"/>
    </row>
    <row r="442" ht="15.75" customHeight="1">
      <c r="D442" s="41"/>
    </row>
    <row r="443" ht="15.75" customHeight="1">
      <c r="D443" s="41"/>
    </row>
    <row r="444" ht="15.75" customHeight="1">
      <c r="D444" s="41"/>
    </row>
    <row r="445" ht="15.75" customHeight="1">
      <c r="D445" s="41"/>
    </row>
    <row r="446" ht="15.75" customHeight="1">
      <c r="D446" s="41"/>
    </row>
    <row r="447" ht="15.75" customHeight="1">
      <c r="D447" s="41"/>
    </row>
    <row r="448" ht="15.75" customHeight="1">
      <c r="D448" s="41"/>
    </row>
    <row r="449" ht="15.75" customHeight="1">
      <c r="D449" s="41"/>
    </row>
    <row r="450" ht="15.75" customHeight="1">
      <c r="D450" s="41"/>
    </row>
    <row r="451" ht="15.75" customHeight="1">
      <c r="D451" s="41"/>
    </row>
    <row r="452" ht="15.75" customHeight="1">
      <c r="D452" s="41"/>
    </row>
    <row r="453" ht="15.75" customHeight="1">
      <c r="D453" s="41"/>
    </row>
    <row r="454" ht="15.75" customHeight="1">
      <c r="D454" s="41"/>
    </row>
    <row r="455" ht="15.75" customHeight="1">
      <c r="D455" s="41"/>
    </row>
    <row r="456" ht="15.75" customHeight="1">
      <c r="D456" s="41"/>
    </row>
    <row r="457" ht="15.75" customHeight="1">
      <c r="D457" s="41"/>
    </row>
    <row r="458" ht="15.75" customHeight="1">
      <c r="D458" s="41"/>
    </row>
    <row r="459" ht="15.75" customHeight="1">
      <c r="D459" s="41"/>
    </row>
    <row r="460" ht="15.75" customHeight="1">
      <c r="D460" s="41"/>
    </row>
    <row r="461" ht="15.75" customHeight="1">
      <c r="D461" s="41"/>
    </row>
    <row r="462" ht="15.75" customHeight="1">
      <c r="D462" s="41"/>
    </row>
    <row r="463" ht="15.75" customHeight="1">
      <c r="D463" s="41"/>
    </row>
    <row r="464" ht="15.75" customHeight="1">
      <c r="D464" s="41"/>
    </row>
    <row r="465" ht="15.75" customHeight="1">
      <c r="D465" s="41"/>
    </row>
    <row r="466" ht="15.75" customHeight="1">
      <c r="D466" s="41"/>
    </row>
    <row r="467" ht="15.75" customHeight="1">
      <c r="D467" s="41"/>
    </row>
    <row r="468" ht="15.75" customHeight="1">
      <c r="D468" s="41"/>
    </row>
    <row r="469" ht="15.75" customHeight="1">
      <c r="D469" s="41"/>
    </row>
    <row r="470" ht="15.75" customHeight="1">
      <c r="D470" s="41"/>
    </row>
    <row r="471" ht="15.75" customHeight="1">
      <c r="D471" s="41"/>
    </row>
    <row r="472" ht="15.75" customHeight="1">
      <c r="D472" s="41"/>
    </row>
    <row r="473" ht="15.75" customHeight="1">
      <c r="D473" s="41"/>
    </row>
    <row r="474" ht="15.75" customHeight="1">
      <c r="D474" s="41"/>
    </row>
    <row r="475" ht="15.75" customHeight="1">
      <c r="D475" s="41"/>
    </row>
    <row r="476" ht="15.75" customHeight="1">
      <c r="D476" s="41"/>
    </row>
    <row r="477" ht="15.75" customHeight="1">
      <c r="D477" s="41"/>
    </row>
    <row r="478" ht="15.75" customHeight="1">
      <c r="D478" s="41"/>
    </row>
    <row r="479" ht="15.75" customHeight="1">
      <c r="D479" s="41"/>
    </row>
    <row r="480" ht="15.75" customHeight="1">
      <c r="D480" s="41"/>
    </row>
    <row r="481" ht="15.75" customHeight="1">
      <c r="D481" s="41"/>
    </row>
    <row r="482" ht="15.75" customHeight="1">
      <c r="D482" s="41"/>
    </row>
    <row r="483" ht="15.75" customHeight="1">
      <c r="D483" s="41"/>
    </row>
    <row r="484" ht="15.75" customHeight="1">
      <c r="D484" s="41"/>
    </row>
    <row r="485" ht="15.75" customHeight="1">
      <c r="D485" s="41"/>
    </row>
    <row r="486" ht="15.75" customHeight="1">
      <c r="D486" s="41"/>
    </row>
    <row r="487" ht="15.75" customHeight="1">
      <c r="D487" s="41"/>
    </row>
    <row r="488" ht="15.75" customHeight="1">
      <c r="D488" s="41"/>
    </row>
    <row r="489" ht="15.75" customHeight="1">
      <c r="D489" s="41"/>
    </row>
    <row r="490" ht="15.75" customHeight="1">
      <c r="D490" s="41"/>
    </row>
    <row r="491" ht="15.75" customHeight="1">
      <c r="D491" s="41"/>
    </row>
    <row r="492" ht="15.75" customHeight="1">
      <c r="D492" s="41"/>
    </row>
    <row r="493" ht="15.75" customHeight="1">
      <c r="D493" s="41"/>
    </row>
    <row r="494" ht="15.75" customHeight="1">
      <c r="D494" s="41"/>
    </row>
    <row r="495" ht="15.75" customHeight="1">
      <c r="D495" s="41"/>
    </row>
    <row r="496" ht="15.75" customHeight="1">
      <c r="D496" s="41"/>
    </row>
    <row r="497" ht="15.75" customHeight="1">
      <c r="D497" s="41"/>
    </row>
    <row r="498" ht="15.75" customHeight="1">
      <c r="D498" s="41"/>
    </row>
    <row r="499" ht="15.75" customHeight="1">
      <c r="D499" s="41"/>
    </row>
    <row r="500" ht="15.75" customHeight="1">
      <c r="D500" s="41"/>
    </row>
    <row r="501" ht="15.75" customHeight="1">
      <c r="D501" s="41"/>
    </row>
    <row r="502" ht="15.75" customHeight="1">
      <c r="D502" s="41"/>
    </row>
    <row r="503" ht="15.75" customHeight="1">
      <c r="D503" s="41"/>
    </row>
    <row r="504" ht="15.75" customHeight="1">
      <c r="D504" s="41"/>
    </row>
    <row r="505" ht="15.75" customHeight="1">
      <c r="D505" s="41"/>
    </row>
    <row r="506" ht="15.75" customHeight="1">
      <c r="D506" s="41"/>
    </row>
    <row r="507" ht="15.75" customHeight="1">
      <c r="D507" s="41"/>
    </row>
    <row r="508" ht="15.75" customHeight="1">
      <c r="D508" s="41"/>
    </row>
    <row r="509" ht="15.75" customHeight="1">
      <c r="D509" s="41"/>
    </row>
    <row r="510" ht="15.75" customHeight="1">
      <c r="D510" s="41"/>
    </row>
    <row r="511" ht="15.75" customHeight="1">
      <c r="D511" s="41"/>
    </row>
    <row r="512" ht="15.75" customHeight="1">
      <c r="D512" s="41"/>
    </row>
    <row r="513" ht="15.75" customHeight="1">
      <c r="D513" s="41"/>
    </row>
    <row r="514" ht="15.75" customHeight="1">
      <c r="D514" s="41"/>
    </row>
    <row r="515" ht="15.75" customHeight="1">
      <c r="D515" s="41"/>
    </row>
    <row r="516" ht="15.75" customHeight="1">
      <c r="D516" s="41"/>
    </row>
    <row r="517" ht="15.75" customHeight="1">
      <c r="D517" s="41"/>
    </row>
    <row r="518" ht="15.75" customHeight="1">
      <c r="D518" s="41"/>
    </row>
    <row r="519" ht="15.75" customHeight="1">
      <c r="D519" s="41"/>
    </row>
    <row r="520" ht="15.75" customHeight="1">
      <c r="D520" s="41"/>
    </row>
    <row r="521" ht="15.75" customHeight="1">
      <c r="D521" s="41"/>
    </row>
    <row r="522" ht="15.75" customHeight="1">
      <c r="D522" s="41"/>
    </row>
    <row r="523" ht="15.75" customHeight="1">
      <c r="D523" s="41"/>
    </row>
    <row r="524" ht="15.75" customHeight="1">
      <c r="D524" s="41"/>
    </row>
    <row r="525" ht="15.75" customHeight="1">
      <c r="D525" s="41"/>
    </row>
    <row r="526" ht="15.75" customHeight="1">
      <c r="D526" s="41"/>
    </row>
    <row r="527" ht="15.75" customHeight="1">
      <c r="D527" s="41"/>
    </row>
    <row r="528" ht="15.75" customHeight="1">
      <c r="D528" s="41"/>
    </row>
    <row r="529" ht="15.75" customHeight="1">
      <c r="D529" s="41"/>
    </row>
    <row r="530" ht="15.75" customHeight="1">
      <c r="D530" s="41"/>
    </row>
    <row r="531" ht="15.75" customHeight="1">
      <c r="D531" s="41"/>
    </row>
    <row r="532" ht="15.75" customHeight="1">
      <c r="D532" s="41"/>
    </row>
    <row r="533" ht="15.75" customHeight="1">
      <c r="D533" s="41"/>
    </row>
    <row r="534" ht="15.75" customHeight="1">
      <c r="D534" s="41"/>
    </row>
    <row r="535" ht="15.75" customHeight="1">
      <c r="D535" s="41"/>
    </row>
    <row r="536" ht="15.75" customHeight="1">
      <c r="D536" s="41"/>
    </row>
    <row r="537" ht="15.75" customHeight="1">
      <c r="D537" s="41"/>
    </row>
    <row r="538" ht="15.75" customHeight="1">
      <c r="D538" s="41"/>
    </row>
    <row r="539" ht="15.75" customHeight="1">
      <c r="D539" s="41"/>
    </row>
    <row r="540" ht="15.75" customHeight="1">
      <c r="D540" s="41"/>
    </row>
    <row r="541" ht="15.75" customHeight="1">
      <c r="D541" s="41"/>
    </row>
    <row r="542" ht="15.75" customHeight="1">
      <c r="D542" s="41"/>
    </row>
    <row r="543" ht="15.75" customHeight="1">
      <c r="D543" s="41"/>
    </row>
    <row r="544" ht="15.75" customHeight="1">
      <c r="D544" s="41"/>
    </row>
    <row r="545" ht="15.75" customHeight="1">
      <c r="D545" s="41"/>
    </row>
    <row r="546" ht="15.75" customHeight="1">
      <c r="D546" s="41"/>
    </row>
    <row r="547" ht="15.75" customHeight="1">
      <c r="D547" s="41"/>
    </row>
    <row r="548" ht="15.75" customHeight="1">
      <c r="D548" s="41"/>
    </row>
    <row r="549" ht="15.75" customHeight="1">
      <c r="D549" s="41"/>
    </row>
    <row r="550" ht="15.75" customHeight="1">
      <c r="D550" s="41"/>
    </row>
    <row r="551" ht="15.75" customHeight="1">
      <c r="D551" s="41"/>
    </row>
    <row r="552" ht="15.75" customHeight="1">
      <c r="D552" s="41"/>
    </row>
    <row r="553" ht="15.75" customHeight="1">
      <c r="D553" s="41"/>
    </row>
    <row r="554" ht="15.75" customHeight="1">
      <c r="D554" s="41"/>
    </row>
    <row r="555" ht="15.75" customHeight="1">
      <c r="D555" s="41"/>
    </row>
    <row r="556" ht="15.75" customHeight="1">
      <c r="D556" s="41"/>
    </row>
    <row r="557" ht="15.75" customHeight="1">
      <c r="D557" s="41"/>
    </row>
    <row r="558" ht="15.75" customHeight="1">
      <c r="D558" s="41"/>
    </row>
    <row r="559" ht="15.75" customHeight="1">
      <c r="D559" s="41"/>
    </row>
    <row r="560" ht="15.75" customHeight="1">
      <c r="D560" s="41"/>
    </row>
    <row r="561" ht="15.75" customHeight="1">
      <c r="D561" s="41"/>
    </row>
    <row r="562" ht="15.75" customHeight="1">
      <c r="D562" s="41"/>
    </row>
    <row r="563" ht="15.75" customHeight="1">
      <c r="D563" s="41"/>
    </row>
    <row r="564" ht="15.75" customHeight="1">
      <c r="D564" s="41"/>
    </row>
    <row r="565" ht="15.75" customHeight="1">
      <c r="D565" s="41"/>
    </row>
    <row r="566" ht="15.75" customHeight="1">
      <c r="D566" s="41"/>
    </row>
    <row r="567" ht="15.75" customHeight="1">
      <c r="D567" s="41"/>
    </row>
    <row r="568" ht="15.75" customHeight="1">
      <c r="D568" s="41"/>
    </row>
    <row r="569" ht="15.75" customHeight="1">
      <c r="D569" s="41"/>
    </row>
    <row r="570" ht="15.75" customHeight="1">
      <c r="D570" s="41"/>
    </row>
    <row r="571" ht="15.75" customHeight="1">
      <c r="D571" s="41"/>
    </row>
    <row r="572" ht="15.75" customHeight="1">
      <c r="D572" s="41"/>
    </row>
    <row r="573" ht="15.75" customHeight="1">
      <c r="D573" s="41"/>
    </row>
    <row r="574" ht="15.75" customHeight="1">
      <c r="D574" s="41"/>
    </row>
    <row r="575" ht="15.75" customHeight="1">
      <c r="D575" s="41"/>
    </row>
    <row r="576" ht="15.75" customHeight="1">
      <c r="D576" s="41"/>
    </row>
    <row r="577" ht="15.75" customHeight="1">
      <c r="D577" s="41"/>
    </row>
    <row r="578" ht="15.75" customHeight="1">
      <c r="D578" s="41"/>
    </row>
    <row r="579" ht="15.75" customHeight="1">
      <c r="D579" s="41"/>
    </row>
    <row r="580" ht="15.75" customHeight="1">
      <c r="D580" s="41"/>
    </row>
    <row r="581" ht="15.75" customHeight="1">
      <c r="D581" s="41"/>
    </row>
    <row r="582" ht="15.75" customHeight="1">
      <c r="D582" s="41"/>
    </row>
    <row r="583" ht="15.75" customHeight="1">
      <c r="D583" s="41"/>
    </row>
    <row r="584" ht="15.75" customHeight="1">
      <c r="D584" s="41"/>
    </row>
    <row r="585" ht="15.75" customHeight="1">
      <c r="D585" s="41"/>
    </row>
    <row r="586" ht="15.75" customHeight="1">
      <c r="D586" s="41"/>
    </row>
    <row r="587" ht="15.75" customHeight="1">
      <c r="D587" s="41"/>
    </row>
    <row r="588" ht="15.75" customHeight="1">
      <c r="D588" s="41"/>
    </row>
    <row r="589" ht="15.75" customHeight="1">
      <c r="D589" s="41"/>
    </row>
    <row r="590" ht="15.75" customHeight="1">
      <c r="D590" s="41"/>
    </row>
    <row r="591" ht="15.75" customHeight="1">
      <c r="D591" s="41"/>
    </row>
    <row r="592" ht="15.75" customHeight="1">
      <c r="D592" s="41"/>
    </row>
    <row r="593" ht="15.75" customHeight="1">
      <c r="D593" s="41"/>
    </row>
    <row r="594" ht="15.75" customHeight="1">
      <c r="D594" s="41"/>
    </row>
    <row r="595" ht="15.75" customHeight="1">
      <c r="D595" s="41"/>
    </row>
    <row r="596" ht="15.75" customHeight="1">
      <c r="D596" s="41"/>
    </row>
    <row r="597" ht="15.75" customHeight="1">
      <c r="D597" s="41"/>
    </row>
    <row r="598" ht="15.75" customHeight="1">
      <c r="D598" s="41"/>
    </row>
    <row r="599" ht="15.75" customHeight="1">
      <c r="D599" s="41"/>
    </row>
    <row r="600" ht="15.75" customHeight="1">
      <c r="D600" s="41"/>
    </row>
    <row r="601" ht="15.75" customHeight="1">
      <c r="D601" s="41"/>
    </row>
    <row r="602" ht="15.75" customHeight="1">
      <c r="D602" s="41"/>
    </row>
    <row r="603" ht="15.75" customHeight="1">
      <c r="D603" s="41"/>
    </row>
    <row r="604" ht="15.75" customHeight="1">
      <c r="D604" s="41"/>
    </row>
    <row r="605" ht="15.75" customHeight="1">
      <c r="D605" s="41"/>
    </row>
    <row r="606" ht="15.75" customHeight="1">
      <c r="D606" s="41"/>
    </row>
    <row r="607" ht="15.75" customHeight="1">
      <c r="D607" s="41"/>
    </row>
    <row r="608" ht="15.75" customHeight="1">
      <c r="D608" s="41"/>
    </row>
    <row r="609" ht="15.75" customHeight="1">
      <c r="D609" s="41"/>
    </row>
    <row r="610" ht="15.75" customHeight="1">
      <c r="D610" s="41"/>
    </row>
    <row r="611" ht="15.75" customHeight="1">
      <c r="D611" s="41"/>
    </row>
    <row r="612" ht="15.75" customHeight="1">
      <c r="D612" s="41"/>
    </row>
    <row r="613" ht="15.75" customHeight="1">
      <c r="D613" s="41"/>
    </row>
    <row r="614" ht="15.75" customHeight="1">
      <c r="D614" s="41"/>
    </row>
    <row r="615" ht="15.75" customHeight="1">
      <c r="D615" s="41"/>
    </row>
    <row r="616" ht="15.75" customHeight="1">
      <c r="D616" s="41"/>
    </row>
    <row r="617" ht="15.75" customHeight="1">
      <c r="D617" s="41"/>
    </row>
    <row r="618" ht="15.75" customHeight="1">
      <c r="D618" s="41"/>
    </row>
    <row r="619" ht="15.75" customHeight="1">
      <c r="D619" s="41"/>
    </row>
    <row r="620" ht="15.75" customHeight="1">
      <c r="D620" s="41"/>
    </row>
    <row r="621" ht="15.75" customHeight="1">
      <c r="D621" s="41"/>
    </row>
    <row r="622" ht="15.75" customHeight="1">
      <c r="D622" s="41"/>
    </row>
    <row r="623" ht="15.75" customHeight="1">
      <c r="D623" s="41"/>
    </row>
    <row r="624" ht="15.75" customHeight="1">
      <c r="D624" s="41"/>
    </row>
    <row r="625" ht="15.75" customHeight="1">
      <c r="D625" s="41"/>
    </row>
    <row r="626" ht="15.75" customHeight="1">
      <c r="D626" s="41"/>
    </row>
    <row r="627" ht="15.75" customHeight="1">
      <c r="D627" s="41"/>
    </row>
    <row r="628" ht="15.75" customHeight="1">
      <c r="D628" s="41"/>
    </row>
    <row r="629" ht="15.75" customHeight="1">
      <c r="D629" s="41"/>
    </row>
    <row r="630" ht="15.75" customHeight="1">
      <c r="D630" s="41"/>
    </row>
    <row r="631" ht="15.75" customHeight="1">
      <c r="D631" s="41"/>
    </row>
    <row r="632" ht="15.75" customHeight="1">
      <c r="D632" s="41"/>
    </row>
    <row r="633" ht="15.75" customHeight="1">
      <c r="D633" s="41"/>
    </row>
    <row r="634" ht="15.75" customHeight="1">
      <c r="D634" s="41"/>
    </row>
    <row r="635" ht="15.75" customHeight="1">
      <c r="D635" s="41"/>
    </row>
    <row r="636" ht="15.75" customHeight="1">
      <c r="D636" s="41"/>
    </row>
    <row r="637" ht="15.75" customHeight="1">
      <c r="D637" s="41"/>
    </row>
    <row r="638" ht="15.75" customHeight="1">
      <c r="D638" s="41"/>
    </row>
    <row r="639" ht="15.75" customHeight="1">
      <c r="D639" s="41"/>
    </row>
    <row r="640" ht="15.75" customHeight="1">
      <c r="D640" s="41"/>
    </row>
    <row r="641" ht="15.75" customHeight="1">
      <c r="D641" s="41"/>
    </row>
    <row r="642" ht="15.75" customHeight="1">
      <c r="D642" s="41"/>
    </row>
    <row r="643" ht="15.75" customHeight="1">
      <c r="D643" s="41"/>
    </row>
    <row r="644" ht="15.75" customHeight="1">
      <c r="D644" s="41"/>
    </row>
    <row r="645" ht="15.75" customHeight="1">
      <c r="D645" s="41"/>
    </row>
    <row r="646" ht="15.75" customHeight="1">
      <c r="D646" s="41"/>
    </row>
    <row r="647" ht="15.75" customHeight="1">
      <c r="D647" s="41"/>
    </row>
    <row r="648" ht="15.75" customHeight="1">
      <c r="D648" s="41"/>
    </row>
    <row r="649" ht="15.75" customHeight="1">
      <c r="D649" s="41"/>
    </row>
    <row r="650" ht="15.75" customHeight="1">
      <c r="D650" s="41"/>
    </row>
    <row r="651" ht="15.75" customHeight="1">
      <c r="D651" s="41"/>
    </row>
    <row r="652" ht="15.75" customHeight="1">
      <c r="D652" s="41"/>
    </row>
    <row r="653" ht="15.75" customHeight="1">
      <c r="D653" s="41"/>
    </row>
    <row r="654" ht="15.75" customHeight="1">
      <c r="D654" s="41"/>
    </row>
    <row r="655" ht="15.75" customHeight="1">
      <c r="D655" s="41"/>
    </row>
    <row r="656" ht="15.75" customHeight="1">
      <c r="D656" s="41"/>
    </row>
    <row r="657" ht="15.75" customHeight="1">
      <c r="D657" s="41"/>
    </row>
    <row r="658" ht="15.75" customHeight="1">
      <c r="D658" s="41"/>
    </row>
    <row r="659" ht="15.75" customHeight="1">
      <c r="D659" s="41"/>
    </row>
    <row r="660" ht="15.75" customHeight="1">
      <c r="D660" s="41"/>
    </row>
    <row r="661" ht="15.75" customHeight="1">
      <c r="D661" s="41"/>
    </row>
    <row r="662" ht="15.75" customHeight="1">
      <c r="D662" s="41"/>
    </row>
    <row r="663" ht="15.75" customHeight="1">
      <c r="D663" s="41"/>
    </row>
    <row r="664" ht="15.75" customHeight="1">
      <c r="D664" s="41"/>
    </row>
    <row r="665" ht="15.75" customHeight="1">
      <c r="D665" s="41"/>
    </row>
    <row r="666" ht="15.75" customHeight="1">
      <c r="D666" s="41"/>
    </row>
    <row r="667" ht="15.75" customHeight="1">
      <c r="D667" s="41"/>
    </row>
    <row r="668" ht="15.75" customHeight="1">
      <c r="D668" s="41"/>
    </row>
    <row r="669" ht="15.75" customHeight="1">
      <c r="D669" s="41"/>
    </row>
    <row r="670" ht="15.75" customHeight="1">
      <c r="D670" s="41"/>
    </row>
    <row r="671" ht="15.75" customHeight="1">
      <c r="D671" s="41"/>
    </row>
    <row r="672" ht="15.75" customHeight="1">
      <c r="D672" s="41"/>
    </row>
    <row r="673" ht="15.75" customHeight="1">
      <c r="D673" s="41"/>
    </row>
    <row r="674" ht="15.75" customHeight="1">
      <c r="D674" s="41"/>
    </row>
    <row r="675" ht="15.75" customHeight="1">
      <c r="D675" s="41"/>
    </row>
    <row r="676" ht="15.75" customHeight="1">
      <c r="D676" s="41"/>
    </row>
    <row r="677" ht="15.75" customHeight="1">
      <c r="D677" s="41"/>
    </row>
    <row r="678" ht="15.75" customHeight="1">
      <c r="D678" s="41"/>
    </row>
    <row r="679" ht="15.75" customHeight="1">
      <c r="D679" s="41"/>
    </row>
    <row r="680" ht="15.75" customHeight="1">
      <c r="D680" s="41"/>
    </row>
    <row r="681" ht="15.75" customHeight="1">
      <c r="D681" s="41"/>
    </row>
    <row r="682" ht="15.75" customHeight="1">
      <c r="D682" s="41"/>
    </row>
    <row r="683" ht="15.75" customHeight="1">
      <c r="D683" s="41"/>
    </row>
    <row r="684" ht="15.75" customHeight="1">
      <c r="D684" s="41"/>
    </row>
    <row r="685" ht="15.75" customHeight="1">
      <c r="D685" s="41"/>
    </row>
    <row r="686" ht="15.75" customHeight="1">
      <c r="D686" s="41"/>
    </row>
    <row r="687" ht="15.75" customHeight="1">
      <c r="D687" s="41"/>
    </row>
    <row r="688" ht="15.75" customHeight="1">
      <c r="D688" s="41"/>
    </row>
    <row r="689" ht="15.75" customHeight="1">
      <c r="D689" s="41"/>
    </row>
    <row r="690" ht="15.75" customHeight="1">
      <c r="D690" s="41"/>
    </row>
    <row r="691" ht="15.75" customHeight="1">
      <c r="D691" s="41"/>
    </row>
    <row r="692" ht="15.75" customHeight="1">
      <c r="D692" s="41"/>
    </row>
    <row r="693" ht="15.75" customHeight="1">
      <c r="D693" s="41"/>
    </row>
    <row r="694" ht="15.75" customHeight="1">
      <c r="D694" s="41"/>
    </row>
    <row r="695" ht="15.75" customHeight="1">
      <c r="D695" s="41"/>
    </row>
    <row r="696" ht="15.75" customHeight="1">
      <c r="D696" s="41"/>
    </row>
    <row r="697" ht="15.75" customHeight="1">
      <c r="D697" s="41"/>
    </row>
    <row r="698" ht="15.75" customHeight="1">
      <c r="D698" s="41"/>
    </row>
    <row r="699" ht="15.75" customHeight="1">
      <c r="D699" s="41"/>
    </row>
    <row r="700" ht="15.75" customHeight="1">
      <c r="D700" s="41"/>
    </row>
    <row r="701" ht="15.75" customHeight="1">
      <c r="D701" s="41"/>
    </row>
    <row r="702" ht="15.75" customHeight="1">
      <c r="D702" s="41"/>
    </row>
    <row r="703" ht="15.75" customHeight="1">
      <c r="D703" s="41"/>
    </row>
    <row r="704" ht="15.75" customHeight="1">
      <c r="D704" s="41"/>
    </row>
    <row r="705" ht="15.75" customHeight="1">
      <c r="D705" s="41"/>
    </row>
    <row r="706" ht="15.75" customHeight="1">
      <c r="D706" s="41"/>
    </row>
    <row r="707" ht="15.75" customHeight="1">
      <c r="D707" s="41"/>
    </row>
    <row r="708" ht="15.75" customHeight="1">
      <c r="D708" s="41"/>
    </row>
    <row r="709" ht="15.75" customHeight="1">
      <c r="D709" s="41"/>
    </row>
    <row r="710" ht="15.75" customHeight="1">
      <c r="D710" s="41"/>
    </row>
    <row r="711" ht="15.75" customHeight="1">
      <c r="D711" s="41"/>
    </row>
    <row r="712" ht="15.75" customHeight="1">
      <c r="D712" s="41"/>
    </row>
    <row r="713" ht="15.75" customHeight="1">
      <c r="D713" s="41"/>
    </row>
    <row r="714" ht="15.75" customHeight="1">
      <c r="D714" s="41"/>
    </row>
    <row r="715" ht="15.75" customHeight="1">
      <c r="D715" s="41"/>
    </row>
    <row r="716" ht="15.75" customHeight="1">
      <c r="D716" s="41"/>
    </row>
    <row r="717" ht="15.75" customHeight="1">
      <c r="D717" s="41"/>
    </row>
    <row r="718" ht="15.75" customHeight="1">
      <c r="D718" s="41"/>
    </row>
    <row r="719" ht="15.75" customHeight="1">
      <c r="D719" s="41"/>
    </row>
    <row r="720" ht="15.75" customHeight="1">
      <c r="D720" s="41"/>
    </row>
    <row r="721" ht="15.75" customHeight="1">
      <c r="D721" s="41"/>
    </row>
    <row r="722" ht="15.75" customHeight="1">
      <c r="D722" s="41"/>
    </row>
    <row r="723" ht="15.75" customHeight="1">
      <c r="D723" s="41"/>
    </row>
    <row r="724" ht="15.75" customHeight="1">
      <c r="D724" s="41"/>
    </row>
    <row r="725" ht="15.75" customHeight="1">
      <c r="D725" s="41"/>
    </row>
    <row r="726" ht="15.75" customHeight="1">
      <c r="D726" s="41"/>
    </row>
    <row r="727" ht="15.75" customHeight="1">
      <c r="D727" s="41"/>
    </row>
    <row r="728" ht="15.75" customHeight="1">
      <c r="D728" s="41"/>
    </row>
    <row r="729" ht="15.75" customHeight="1">
      <c r="D729" s="41"/>
    </row>
    <row r="730" ht="15.75" customHeight="1">
      <c r="D730" s="41"/>
    </row>
    <row r="731" ht="15.75" customHeight="1">
      <c r="D731" s="41"/>
    </row>
    <row r="732" ht="15.75" customHeight="1">
      <c r="D732" s="41"/>
    </row>
    <row r="733" ht="15.75" customHeight="1">
      <c r="D733" s="41"/>
    </row>
    <row r="734" ht="15.75" customHeight="1">
      <c r="D734" s="41"/>
    </row>
    <row r="735" ht="15.75" customHeight="1">
      <c r="D735" s="41"/>
    </row>
    <row r="736" ht="15.75" customHeight="1">
      <c r="D736" s="41"/>
    </row>
    <row r="737" ht="15.75" customHeight="1">
      <c r="D737" s="41"/>
    </row>
    <row r="738" ht="15.75" customHeight="1">
      <c r="D738" s="41"/>
    </row>
    <row r="739" ht="15.75" customHeight="1">
      <c r="D739" s="41"/>
    </row>
    <row r="740" ht="15.75" customHeight="1">
      <c r="D740" s="41"/>
    </row>
    <row r="741" ht="15.75" customHeight="1">
      <c r="D741" s="41"/>
    </row>
    <row r="742" ht="15.75" customHeight="1">
      <c r="D742" s="41"/>
    </row>
    <row r="743" ht="15.75" customHeight="1">
      <c r="D743" s="41"/>
    </row>
    <row r="744" ht="15.75" customHeight="1">
      <c r="D744" s="41"/>
    </row>
    <row r="745" ht="15.75" customHeight="1">
      <c r="D745" s="41"/>
    </row>
    <row r="746" ht="15.75" customHeight="1">
      <c r="D746" s="41"/>
    </row>
    <row r="747" ht="15.75" customHeight="1">
      <c r="D747" s="41"/>
    </row>
    <row r="748" ht="15.75" customHeight="1">
      <c r="D748" s="41"/>
    </row>
    <row r="749" ht="15.75" customHeight="1">
      <c r="D749" s="41"/>
    </row>
    <row r="750" ht="15.75" customHeight="1">
      <c r="D750" s="41"/>
    </row>
    <row r="751" ht="15.75" customHeight="1">
      <c r="D751" s="41"/>
    </row>
    <row r="752" ht="15.75" customHeight="1">
      <c r="D752" s="41"/>
    </row>
    <row r="753" ht="15.75" customHeight="1">
      <c r="D753" s="41"/>
    </row>
    <row r="754" ht="15.75" customHeight="1">
      <c r="D754" s="41"/>
    </row>
    <row r="755" ht="15.75" customHeight="1">
      <c r="D755" s="41"/>
    </row>
    <row r="756" ht="15.75" customHeight="1">
      <c r="D756" s="41"/>
    </row>
    <row r="757" ht="15.75" customHeight="1">
      <c r="D757" s="41"/>
    </row>
    <row r="758" ht="15.75" customHeight="1">
      <c r="D758" s="41"/>
    </row>
    <row r="759" ht="15.75" customHeight="1">
      <c r="D759" s="41"/>
    </row>
    <row r="760" ht="15.75" customHeight="1">
      <c r="D760" s="41"/>
    </row>
    <row r="761" ht="15.75" customHeight="1">
      <c r="D761" s="41"/>
    </row>
    <row r="762" ht="15.75" customHeight="1">
      <c r="D762" s="41"/>
    </row>
    <row r="763" ht="15.75" customHeight="1">
      <c r="D763" s="41"/>
    </row>
    <row r="764" ht="15.75" customHeight="1">
      <c r="D764" s="41"/>
    </row>
    <row r="765" ht="15.75" customHeight="1">
      <c r="D765" s="41"/>
    </row>
    <row r="766" ht="15.75" customHeight="1">
      <c r="D766" s="41"/>
    </row>
    <row r="767" ht="15.75" customHeight="1">
      <c r="D767" s="41"/>
    </row>
    <row r="768" ht="15.75" customHeight="1">
      <c r="D768" s="41"/>
    </row>
    <row r="769" ht="15.75" customHeight="1">
      <c r="D769" s="41"/>
    </row>
    <row r="770" ht="15.75" customHeight="1">
      <c r="D770" s="41"/>
    </row>
    <row r="771" ht="15.75" customHeight="1">
      <c r="D771" s="41"/>
    </row>
    <row r="772" ht="15.75" customHeight="1">
      <c r="D772" s="41"/>
    </row>
    <row r="773" ht="15.75" customHeight="1">
      <c r="D773" s="41"/>
    </row>
    <row r="774" ht="15.75" customHeight="1">
      <c r="D774" s="41"/>
    </row>
    <row r="775" ht="15.75" customHeight="1">
      <c r="D775" s="41"/>
    </row>
    <row r="776" ht="15.75" customHeight="1">
      <c r="D776" s="41"/>
    </row>
    <row r="777" ht="15.75" customHeight="1">
      <c r="D777" s="41"/>
    </row>
    <row r="778" ht="15.75" customHeight="1">
      <c r="D778" s="41"/>
    </row>
    <row r="779" ht="15.75" customHeight="1">
      <c r="D779" s="41"/>
    </row>
    <row r="780" ht="15.75" customHeight="1">
      <c r="D780" s="41"/>
    </row>
    <row r="781" ht="15.75" customHeight="1">
      <c r="D781" s="41"/>
    </row>
    <row r="782" ht="15.75" customHeight="1">
      <c r="D782" s="41"/>
    </row>
    <row r="783" ht="15.75" customHeight="1">
      <c r="D783" s="41"/>
    </row>
    <row r="784" ht="15.75" customHeight="1">
      <c r="D784" s="41"/>
    </row>
    <row r="785" ht="15.75" customHeight="1">
      <c r="D785" s="41"/>
    </row>
    <row r="786" ht="15.75" customHeight="1">
      <c r="D786" s="41"/>
    </row>
    <row r="787" ht="15.75" customHeight="1">
      <c r="D787" s="41"/>
    </row>
    <row r="788" ht="15.75" customHeight="1">
      <c r="D788" s="41"/>
    </row>
    <row r="789" ht="15.75" customHeight="1">
      <c r="D789" s="41"/>
    </row>
    <row r="790" ht="15.75" customHeight="1">
      <c r="D790" s="41"/>
    </row>
    <row r="791" ht="15.75" customHeight="1">
      <c r="D791" s="41"/>
    </row>
    <row r="792" ht="15.75" customHeight="1">
      <c r="D792" s="41"/>
    </row>
    <row r="793" ht="15.75" customHeight="1">
      <c r="D793" s="41"/>
    </row>
    <row r="794" ht="15.75" customHeight="1">
      <c r="D794" s="41"/>
    </row>
    <row r="795" ht="15.75" customHeight="1">
      <c r="D795" s="41"/>
    </row>
    <row r="796" ht="15.75" customHeight="1">
      <c r="D796" s="41"/>
    </row>
    <row r="797" ht="15.75" customHeight="1">
      <c r="D797" s="41"/>
    </row>
    <row r="798" ht="15.75" customHeight="1">
      <c r="D798" s="41"/>
    </row>
    <row r="799" ht="15.75" customHeight="1">
      <c r="D799" s="41"/>
    </row>
    <row r="800" ht="15.75" customHeight="1">
      <c r="D800" s="41"/>
    </row>
    <row r="801" ht="15.75" customHeight="1">
      <c r="D801" s="41"/>
    </row>
    <row r="802" ht="15.75" customHeight="1">
      <c r="D802" s="41"/>
    </row>
    <row r="803" ht="15.75" customHeight="1">
      <c r="D803" s="41"/>
    </row>
    <row r="804" ht="15.75" customHeight="1">
      <c r="D804" s="41"/>
    </row>
    <row r="805" ht="15.75" customHeight="1">
      <c r="D805" s="41"/>
    </row>
    <row r="806" ht="15.75" customHeight="1">
      <c r="D806" s="41"/>
    </row>
    <row r="807" ht="15.75" customHeight="1">
      <c r="D807" s="41"/>
    </row>
    <row r="808" ht="15.75" customHeight="1">
      <c r="D808" s="41"/>
    </row>
    <row r="809" ht="15.75" customHeight="1">
      <c r="D809" s="41"/>
    </row>
    <row r="810" ht="15.75" customHeight="1">
      <c r="D810" s="41"/>
    </row>
    <row r="811" ht="15.75" customHeight="1">
      <c r="D811" s="41"/>
    </row>
    <row r="812" ht="15.75" customHeight="1">
      <c r="D812" s="41"/>
    </row>
    <row r="813" ht="15.75" customHeight="1">
      <c r="D813" s="41"/>
    </row>
    <row r="814" ht="15.75" customHeight="1">
      <c r="D814" s="41"/>
    </row>
    <row r="815" ht="15.75" customHeight="1">
      <c r="D815" s="41"/>
    </row>
    <row r="816" ht="15.75" customHeight="1">
      <c r="D816" s="41"/>
    </row>
    <row r="817" ht="15.75" customHeight="1">
      <c r="D817" s="41"/>
    </row>
    <row r="818" ht="15.75" customHeight="1">
      <c r="D818" s="41"/>
    </row>
    <row r="819" ht="15.75" customHeight="1">
      <c r="D819" s="41"/>
    </row>
    <row r="820" ht="15.75" customHeight="1">
      <c r="D820" s="41"/>
    </row>
    <row r="821" ht="15.75" customHeight="1">
      <c r="D821" s="41"/>
    </row>
    <row r="822" ht="15.75" customHeight="1">
      <c r="D822" s="41"/>
    </row>
    <row r="823" ht="15.75" customHeight="1">
      <c r="D823" s="41"/>
    </row>
    <row r="824" ht="15.75" customHeight="1">
      <c r="D824" s="41"/>
    </row>
    <row r="825" ht="15.75" customHeight="1">
      <c r="D825" s="41"/>
    </row>
    <row r="826" ht="15.75" customHeight="1">
      <c r="D826" s="41"/>
    </row>
    <row r="827" ht="15.75" customHeight="1">
      <c r="D827" s="41"/>
    </row>
    <row r="828" ht="15.75" customHeight="1">
      <c r="D828" s="41"/>
    </row>
    <row r="829" ht="15.75" customHeight="1">
      <c r="D829" s="41"/>
    </row>
    <row r="830" ht="15.75" customHeight="1">
      <c r="D830" s="41"/>
    </row>
    <row r="831" ht="15.75" customHeight="1">
      <c r="D831" s="41"/>
    </row>
    <row r="832" ht="15.75" customHeight="1">
      <c r="D832" s="41"/>
    </row>
    <row r="833" ht="15.75" customHeight="1">
      <c r="D833" s="41"/>
    </row>
    <row r="834" ht="15.75" customHeight="1">
      <c r="D834" s="41"/>
    </row>
    <row r="835" ht="15.75" customHeight="1">
      <c r="D835" s="41"/>
    </row>
    <row r="836" ht="15.75" customHeight="1">
      <c r="D836" s="41"/>
    </row>
    <row r="837" ht="15.75" customHeight="1">
      <c r="D837" s="41"/>
    </row>
    <row r="838" ht="15.75" customHeight="1">
      <c r="D838" s="41"/>
    </row>
    <row r="839" ht="15.75" customHeight="1">
      <c r="D839" s="41"/>
    </row>
    <row r="840" ht="15.75" customHeight="1">
      <c r="D840" s="41"/>
    </row>
    <row r="841" ht="15.75" customHeight="1">
      <c r="D841" s="41"/>
    </row>
    <row r="842" ht="15.75" customHeight="1">
      <c r="D842" s="41"/>
    </row>
    <row r="843" ht="15.75" customHeight="1">
      <c r="D843" s="41"/>
    </row>
    <row r="844" ht="15.75" customHeight="1">
      <c r="D844" s="41"/>
    </row>
    <row r="845" ht="15.75" customHeight="1">
      <c r="D845" s="41"/>
    </row>
    <row r="846" ht="15.75" customHeight="1">
      <c r="D846" s="41"/>
    </row>
    <row r="847" ht="15.75" customHeight="1">
      <c r="D847" s="41"/>
    </row>
    <row r="848" ht="15.75" customHeight="1">
      <c r="D848" s="41"/>
    </row>
    <row r="849" ht="15.75" customHeight="1">
      <c r="D849" s="41"/>
    </row>
    <row r="850" ht="15.75" customHeight="1">
      <c r="D850" s="41"/>
    </row>
    <row r="851" ht="15.75" customHeight="1">
      <c r="D851" s="41"/>
    </row>
    <row r="852" ht="15.75" customHeight="1">
      <c r="D852" s="41"/>
    </row>
    <row r="853" ht="15.75" customHeight="1">
      <c r="D853" s="41"/>
    </row>
    <row r="854" ht="15.75" customHeight="1">
      <c r="D854" s="41"/>
    </row>
    <row r="855" ht="15.75" customHeight="1">
      <c r="D855" s="41"/>
    </row>
    <row r="856" ht="15.75" customHeight="1">
      <c r="D856" s="41"/>
    </row>
    <row r="857" ht="15.75" customHeight="1">
      <c r="D857" s="41"/>
    </row>
    <row r="858" ht="15.75" customHeight="1">
      <c r="D858" s="41"/>
    </row>
    <row r="859" ht="15.75" customHeight="1">
      <c r="D859" s="41"/>
    </row>
    <row r="860" ht="15.75" customHeight="1">
      <c r="D860" s="41"/>
    </row>
    <row r="861" ht="15.75" customHeight="1">
      <c r="D861" s="41"/>
    </row>
    <row r="862" ht="15.75" customHeight="1">
      <c r="D862" s="41"/>
    </row>
    <row r="863" ht="15.75" customHeight="1">
      <c r="D863" s="41"/>
    </row>
    <row r="864" ht="15.75" customHeight="1">
      <c r="D864" s="41"/>
    </row>
    <row r="865" ht="15.75" customHeight="1">
      <c r="D865" s="41"/>
    </row>
    <row r="866" ht="15.75" customHeight="1">
      <c r="D866" s="41"/>
    </row>
    <row r="867" ht="15.75" customHeight="1">
      <c r="D867" s="41"/>
    </row>
    <row r="868" ht="15.75" customHeight="1">
      <c r="D868" s="41"/>
    </row>
    <row r="869" ht="15.75" customHeight="1">
      <c r="D869" s="41"/>
    </row>
    <row r="870" ht="15.75" customHeight="1">
      <c r="D870" s="41"/>
    </row>
    <row r="871" ht="15.75" customHeight="1">
      <c r="D871" s="41"/>
    </row>
    <row r="872" ht="15.75" customHeight="1">
      <c r="D872" s="41"/>
    </row>
    <row r="873" ht="15.75" customHeight="1">
      <c r="D873" s="41"/>
    </row>
    <row r="874" ht="15.75" customHeight="1">
      <c r="D874" s="41"/>
    </row>
    <row r="875" ht="15.75" customHeight="1">
      <c r="D875" s="41"/>
    </row>
    <row r="876" ht="15.75" customHeight="1">
      <c r="D876" s="41"/>
    </row>
    <row r="877" ht="15.75" customHeight="1">
      <c r="D877" s="41"/>
    </row>
    <row r="878" ht="15.75" customHeight="1">
      <c r="D878" s="41"/>
    </row>
    <row r="879" ht="15.75" customHeight="1">
      <c r="D879" s="41"/>
    </row>
    <row r="880" ht="15.75" customHeight="1">
      <c r="D880" s="41"/>
    </row>
    <row r="881" ht="15.75" customHeight="1">
      <c r="D881" s="41"/>
    </row>
    <row r="882" ht="15.75" customHeight="1">
      <c r="D882" s="41"/>
    </row>
    <row r="883" ht="15.75" customHeight="1">
      <c r="D883" s="41"/>
    </row>
    <row r="884" ht="15.75" customHeight="1">
      <c r="D884" s="41"/>
    </row>
    <row r="885" ht="15.75" customHeight="1">
      <c r="D885" s="41"/>
    </row>
    <row r="886" ht="15.75" customHeight="1">
      <c r="D886" s="41"/>
    </row>
    <row r="887" ht="15.75" customHeight="1">
      <c r="D887" s="41"/>
    </row>
    <row r="888" ht="15.75" customHeight="1">
      <c r="D888" s="41"/>
    </row>
    <row r="889" ht="15.75" customHeight="1">
      <c r="D889" s="41"/>
    </row>
    <row r="890" ht="15.75" customHeight="1">
      <c r="D890" s="41"/>
    </row>
    <row r="891" ht="15.75" customHeight="1">
      <c r="D891" s="41"/>
    </row>
    <row r="892" ht="15.75" customHeight="1">
      <c r="D892" s="41"/>
    </row>
    <row r="893" ht="15.75" customHeight="1">
      <c r="D893" s="41"/>
    </row>
    <row r="894" ht="15.75" customHeight="1">
      <c r="D894" s="41"/>
    </row>
    <row r="895" ht="15.75" customHeight="1">
      <c r="D895" s="41"/>
    </row>
    <row r="896" ht="15.75" customHeight="1">
      <c r="D896" s="41"/>
    </row>
    <row r="897" ht="15.75" customHeight="1">
      <c r="D897" s="41"/>
    </row>
    <row r="898" ht="15.75" customHeight="1">
      <c r="D898" s="41"/>
    </row>
    <row r="899" ht="15.75" customHeight="1">
      <c r="D899" s="41"/>
    </row>
    <row r="900" ht="15.75" customHeight="1">
      <c r="D900" s="41"/>
    </row>
    <row r="901" ht="15.75" customHeight="1">
      <c r="D901" s="41"/>
    </row>
    <row r="902" ht="15.75" customHeight="1">
      <c r="D902" s="41"/>
    </row>
    <row r="903" ht="15.75" customHeight="1">
      <c r="D903" s="41"/>
    </row>
    <row r="904" ht="15.75" customHeight="1">
      <c r="D904" s="41"/>
    </row>
    <row r="905" ht="15.75" customHeight="1">
      <c r="D905" s="41"/>
    </row>
    <row r="906" ht="15.75" customHeight="1">
      <c r="D906" s="41"/>
    </row>
    <row r="907" ht="15.75" customHeight="1">
      <c r="D907" s="41"/>
    </row>
    <row r="908" ht="15.75" customHeight="1">
      <c r="D908" s="41"/>
    </row>
    <row r="909" ht="15.75" customHeight="1">
      <c r="D909" s="41"/>
    </row>
    <row r="910" ht="15.75" customHeight="1">
      <c r="D910" s="41"/>
    </row>
    <row r="911" ht="15.75" customHeight="1">
      <c r="D911" s="41"/>
    </row>
    <row r="912" ht="15.75" customHeight="1">
      <c r="D912" s="41"/>
    </row>
    <row r="913" ht="15.75" customHeight="1">
      <c r="D913" s="41"/>
    </row>
    <row r="914" ht="15.75" customHeight="1">
      <c r="D914" s="41"/>
    </row>
    <row r="915" ht="15.75" customHeight="1">
      <c r="D915" s="41"/>
    </row>
    <row r="916" ht="15.75" customHeight="1">
      <c r="D916" s="41"/>
    </row>
    <row r="917" ht="15.75" customHeight="1">
      <c r="D917" s="41"/>
    </row>
    <row r="918" ht="15.75" customHeight="1">
      <c r="D918" s="41"/>
    </row>
    <row r="919" ht="15.75" customHeight="1">
      <c r="D919" s="41"/>
    </row>
    <row r="920" ht="15.75" customHeight="1">
      <c r="D920" s="41"/>
    </row>
    <row r="921" ht="15.75" customHeight="1">
      <c r="D921" s="41"/>
    </row>
    <row r="922" ht="15.75" customHeight="1">
      <c r="D922" s="41"/>
    </row>
    <row r="923" ht="15.75" customHeight="1">
      <c r="D923" s="41"/>
    </row>
    <row r="924" ht="15.75" customHeight="1">
      <c r="D924" s="41"/>
    </row>
    <row r="925" ht="15.75" customHeight="1">
      <c r="D925" s="41"/>
    </row>
    <row r="926" ht="15.75" customHeight="1">
      <c r="D926" s="41"/>
    </row>
    <row r="927" ht="15.75" customHeight="1">
      <c r="D927" s="41"/>
    </row>
    <row r="928" ht="15.75" customHeight="1">
      <c r="D928" s="41"/>
    </row>
    <row r="929" ht="15.75" customHeight="1">
      <c r="D929" s="41"/>
    </row>
    <row r="930" ht="15.75" customHeight="1">
      <c r="D930" s="41"/>
    </row>
    <row r="931" ht="15.75" customHeight="1">
      <c r="D931" s="41"/>
    </row>
    <row r="932" ht="15.75" customHeight="1">
      <c r="D932" s="41"/>
    </row>
    <row r="933" ht="15.75" customHeight="1">
      <c r="D933" s="41"/>
    </row>
    <row r="934" ht="15.75" customHeight="1">
      <c r="D934" s="41"/>
    </row>
    <row r="935" ht="15.75" customHeight="1">
      <c r="D935" s="41"/>
    </row>
    <row r="936" ht="15.75" customHeight="1">
      <c r="D936" s="41"/>
    </row>
    <row r="937" ht="15.75" customHeight="1">
      <c r="D937" s="41"/>
    </row>
    <row r="938" ht="15.75" customHeight="1">
      <c r="D938" s="41"/>
    </row>
    <row r="939" ht="15.75" customHeight="1">
      <c r="D939" s="41"/>
    </row>
    <row r="940" ht="15.75" customHeight="1">
      <c r="D940" s="41"/>
    </row>
    <row r="941" ht="15.75" customHeight="1">
      <c r="D941" s="41"/>
    </row>
    <row r="942" ht="15.75" customHeight="1">
      <c r="D942" s="41"/>
    </row>
    <row r="943" ht="15.75" customHeight="1">
      <c r="D943" s="41"/>
    </row>
    <row r="944" ht="15.75" customHeight="1">
      <c r="D944" s="41"/>
    </row>
    <row r="945" ht="15.75" customHeight="1">
      <c r="D945" s="41"/>
    </row>
    <row r="946" ht="15.75" customHeight="1">
      <c r="D946" s="41"/>
    </row>
    <row r="947" ht="15.75" customHeight="1">
      <c r="D947" s="41"/>
    </row>
    <row r="948" ht="15.75" customHeight="1">
      <c r="D948" s="41"/>
    </row>
    <row r="949" ht="15.75" customHeight="1">
      <c r="D949" s="41"/>
    </row>
    <row r="950" ht="15.75" customHeight="1">
      <c r="D950" s="41"/>
    </row>
    <row r="951" ht="15.75" customHeight="1">
      <c r="D951" s="41"/>
    </row>
    <row r="952" ht="15.75" customHeight="1">
      <c r="D952" s="41"/>
    </row>
    <row r="953" ht="15.75" customHeight="1">
      <c r="D953" s="41"/>
    </row>
    <row r="954" ht="15.75" customHeight="1">
      <c r="D954" s="41"/>
    </row>
    <row r="955" ht="15.75" customHeight="1">
      <c r="D955" s="41"/>
    </row>
    <row r="956" ht="15.75" customHeight="1">
      <c r="D956" s="41"/>
    </row>
    <row r="957" ht="15.75" customHeight="1">
      <c r="D957" s="41"/>
    </row>
    <row r="958" ht="15.75" customHeight="1">
      <c r="D958" s="41"/>
    </row>
    <row r="959" ht="15.75" customHeight="1">
      <c r="D959" s="41"/>
    </row>
    <row r="960" ht="15.75" customHeight="1">
      <c r="D960" s="41"/>
    </row>
    <row r="961" ht="15.75" customHeight="1">
      <c r="D961" s="41"/>
    </row>
    <row r="962" ht="15.75" customHeight="1">
      <c r="D962" s="41"/>
    </row>
    <row r="963" ht="15.75" customHeight="1">
      <c r="D963" s="41"/>
    </row>
    <row r="964" ht="15.75" customHeight="1">
      <c r="D964" s="41"/>
    </row>
    <row r="965" ht="15.75" customHeight="1">
      <c r="D965" s="41"/>
    </row>
    <row r="966" ht="15.75" customHeight="1">
      <c r="D966" s="41"/>
    </row>
    <row r="967" ht="15.75" customHeight="1">
      <c r="D967" s="41"/>
    </row>
    <row r="968" ht="15.75" customHeight="1">
      <c r="D968" s="41"/>
    </row>
    <row r="969" ht="15.75" customHeight="1">
      <c r="D969" s="41"/>
    </row>
    <row r="970" ht="15.75" customHeight="1">
      <c r="D970" s="41"/>
    </row>
    <row r="971" ht="15.75" customHeight="1">
      <c r="D971" s="41"/>
    </row>
    <row r="972" ht="15.75" customHeight="1">
      <c r="D972" s="41"/>
    </row>
    <row r="973" ht="15.75" customHeight="1">
      <c r="D973" s="41"/>
    </row>
    <row r="974" ht="15.75" customHeight="1">
      <c r="D974" s="41"/>
    </row>
    <row r="975" ht="15.75" customHeight="1">
      <c r="D975" s="41"/>
    </row>
    <row r="976" ht="15.75" customHeight="1">
      <c r="D976" s="41"/>
    </row>
    <row r="977" ht="15.75" customHeight="1">
      <c r="D977" s="41"/>
    </row>
    <row r="978" ht="15.75" customHeight="1">
      <c r="D978" s="41"/>
    </row>
    <row r="979" ht="15.75" customHeight="1">
      <c r="D979" s="41"/>
    </row>
    <row r="980" ht="15.75" customHeight="1">
      <c r="D980" s="41"/>
    </row>
    <row r="981" ht="15.75" customHeight="1">
      <c r="D981" s="41"/>
    </row>
    <row r="982" ht="15.75" customHeight="1">
      <c r="D982" s="41"/>
    </row>
    <row r="983" ht="15.75" customHeight="1">
      <c r="D983" s="41"/>
    </row>
    <row r="984" ht="15.75" customHeight="1">
      <c r="D984" s="41"/>
    </row>
    <row r="985" ht="15.75" customHeight="1">
      <c r="D985" s="41"/>
    </row>
    <row r="986" ht="15.75" customHeight="1">
      <c r="D986" s="41"/>
    </row>
    <row r="987" ht="15.75" customHeight="1">
      <c r="D987" s="41"/>
    </row>
    <row r="988" ht="15.75" customHeight="1">
      <c r="D988" s="41"/>
    </row>
    <row r="989" ht="15.75" customHeight="1">
      <c r="D989" s="41"/>
    </row>
    <row r="990" ht="15.75" customHeight="1">
      <c r="D990" s="41"/>
    </row>
    <row r="991" ht="15.75" customHeight="1">
      <c r="D991" s="41"/>
    </row>
    <row r="992" ht="15.75" customHeight="1">
      <c r="D992" s="41"/>
    </row>
    <row r="993" ht="15.75" customHeight="1">
      <c r="D993" s="41"/>
    </row>
    <row r="994" ht="15.75" customHeight="1">
      <c r="D994" s="41"/>
    </row>
    <row r="995" ht="15.75" customHeight="1">
      <c r="D995" s="41"/>
    </row>
    <row r="996" ht="15.75" customHeight="1">
      <c r="D996" s="41"/>
    </row>
    <row r="997" ht="15.75" customHeight="1">
      <c r="D997" s="41"/>
    </row>
    <row r="998" ht="15.75" customHeight="1">
      <c r="D998" s="41"/>
    </row>
    <row r="999" ht="15.75" customHeight="1">
      <c r="D999" s="41"/>
    </row>
    <row r="1000" ht="15.75" customHeight="1">
      <c r="D1000" s="41"/>
    </row>
  </sheetData>
  <mergeCells count="2">
    <mergeCell ref="A3:B3"/>
    <mergeCell ref="C3:D3"/>
  </mergeCells>
  <dataValidations>
    <dataValidation type="list" allowBlank="1" showErrorMessage="1" sqref="D4:D1000">
      <formula1>'Chart of Accounts'!$B$4:$B$53</formula1>
    </dataValidation>
  </dataValidations>
  <printOptions/>
  <pageMargins bottom="0.75" footer="0.0" header="0.0" left="0.7" right="0.7" top="0.75"/>
  <pageSetup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1.0"/>
    <col customWidth="1" min="2" max="2" width="45.33"/>
    <col customWidth="1" min="3" max="24" width="11.0"/>
  </cols>
  <sheetData>
    <row r="1" ht="35.25" customHeight="1">
      <c r="A1" s="32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ht="35.25" customHeight="1">
      <c r="A2" s="32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ht="26.25" customHeight="1">
      <c r="A3" s="32"/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ht="35.25" customHeight="1">
      <c r="A4" s="34" t="s">
        <v>80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ht="21.0" customHeight="1">
      <c r="A5" s="35" t="str">
        <f>Details!B9</f>
        <v>Your Name t/a Your Business Name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ht="13.5" customHeight="1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ht="13.5" customHeight="1">
      <c r="A7" s="37" t="s">
        <v>81</v>
      </c>
      <c r="B7" s="38"/>
      <c r="C7" s="38"/>
      <c r="D7" s="3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ht="13.5" customHeight="1">
      <c r="A8" s="37"/>
      <c r="B8" s="38" t="s">
        <v>82</v>
      </c>
      <c r="C8" s="38"/>
      <c r="D8" s="25">
        <f>Details!B11</f>
        <v>43891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ht="13.5" customHeight="1">
      <c r="A9" s="37"/>
      <c r="B9" s="38" t="s">
        <v>83</v>
      </c>
      <c r="C9" s="38"/>
      <c r="D9" s="25">
        <f>Details!B12</f>
        <v>44255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ht="13.5" customHeight="1">
      <c r="A10" s="37"/>
      <c r="B10" s="38"/>
      <c r="C10" s="38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ht="13.5" customHeight="1">
      <c r="A11" s="37" t="s">
        <v>9</v>
      </c>
      <c r="B11" s="38"/>
      <c r="C11" s="38"/>
      <c r="D11" s="3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ht="13.5" customHeight="1">
      <c r="A12" s="37" t="s">
        <v>84</v>
      </c>
      <c r="B12" s="38" t="str">
        <f>'Chart of Accounts'!B4</f>
        <v>Sales Revenue</v>
      </c>
      <c r="C12" s="39">
        <f>SUMIFS(Transactions!$C$6:$C$1004,Transactions!$A$6:$A$1004,"&gt;="&amp;Income_Statement!$D$8,Transactions!$A$6:$A$1004,"&lt;="&amp;Income_Statement!$D$9,Transactions!$D$6:$D$1004,Income_Statement!B12)</f>
        <v>0</v>
      </c>
      <c r="D12" s="3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ht="13.5" customHeight="1">
      <c r="A13" s="37"/>
      <c r="B13" s="38" t="str">
        <f>'Chart of Accounts'!B5</f>
        <v>Discount Allowed</v>
      </c>
      <c r="C13" s="39">
        <f>SUMIFS(Transactions!$C$6:$C$1004,Transactions!$A$6:$A$1004,"&gt;="&amp;Income_Statement!$D$8,Transactions!$A$6:$A$1004,"&lt;="&amp;Income_Statement!$D$9,Transactions!$D$6:$D$1004,Income_Statement!B13)</f>
        <v>0</v>
      </c>
      <c r="D13" s="3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ht="13.5" customHeight="1">
      <c r="A14" s="37"/>
      <c r="B14" s="38" t="str">
        <f>'Chart of Accounts'!B6</f>
        <v>Other Revenue</v>
      </c>
      <c r="C14" s="39">
        <f>SUMIFS(Transactions!$C$6:$C$1004,Transactions!$A$6:$A$1004,"&gt;="&amp;Income_Statement!$D$8,Transactions!$A$6:$A$1004,"&lt;="&amp;Income_Statement!$D$9,Transactions!$D$6:$D$1004,Income_Statement!B14)</f>
        <v>0</v>
      </c>
      <c r="D14" s="3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ht="13.5" customHeight="1">
      <c r="A15" s="37"/>
      <c r="B15" s="38" t="str">
        <f>'Chart of Accounts'!B7</f>
        <v>Interest Income</v>
      </c>
      <c r="C15" s="39">
        <f>SUMIFS(Transactions!$C$6:$C$1004,Transactions!$A$6:$A$1004,"&gt;="&amp;Income_Statement!$D$8,Transactions!$A$6:$A$1004,"&lt;="&amp;Income_Statement!$D$9,Transactions!$D$6:$D$1004,Income_Statement!B15)</f>
        <v>0</v>
      </c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ht="13.5" customHeight="1">
      <c r="A16" s="37"/>
      <c r="B16" s="38"/>
      <c r="C16" s="38"/>
      <c r="D16" s="3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ht="13.5" customHeight="1">
      <c r="A17" s="37"/>
      <c r="B17" s="38"/>
      <c r="C17" s="38"/>
      <c r="D17" s="3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ht="13.5" customHeight="1">
      <c r="A18" s="37" t="s">
        <v>85</v>
      </c>
      <c r="B18" s="38"/>
      <c r="C18" s="38"/>
      <c r="D18" s="40">
        <f>SUM(C12:C15)</f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ht="13.5" customHeight="1">
      <c r="A19" s="37" t="s">
        <v>84</v>
      </c>
      <c r="B19" s="38"/>
      <c r="C19" s="38"/>
      <c r="D19" s="3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ht="13.5" customHeight="1">
      <c r="A20" s="37" t="s">
        <v>86</v>
      </c>
      <c r="B20" s="38"/>
      <c r="C20" s="38"/>
      <c r="D20" s="3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ht="13.5" customHeight="1">
      <c r="A21" s="37" t="s">
        <v>84</v>
      </c>
      <c r="B21" s="38" t="str">
        <f>'Chart of Accounts'!B8</f>
        <v>Costs directly related to finished product or Service</v>
      </c>
      <c r="C21" s="39">
        <f>SUMIFS(Transactions!$C$6:$C$1004,Transactions!$A$6:$A$1004,"&gt;="&amp;Income_Statement!$D$8,Transactions!$A$6:$A$1004,"&lt;="&amp;Income_Statement!$D$9,Transactions!$D$6:$D$1004,Income_Statement!B21)</f>
        <v>0</v>
      </c>
      <c r="D21" s="3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ht="13.5" customHeight="1">
      <c r="A22" s="37" t="s">
        <v>84</v>
      </c>
      <c r="B22" s="38"/>
      <c r="C22" s="39"/>
      <c r="D22" s="3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ht="13.5" customHeight="1">
      <c r="A23" s="37" t="s">
        <v>86</v>
      </c>
      <c r="B23" s="38"/>
      <c r="C23" s="40"/>
      <c r="D23" s="40">
        <f>C21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ht="13.5" customHeight="1">
      <c r="A24" s="37" t="s">
        <v>84</v>
      </c>
      <c r="B24" s="38"/>
      <c r="C24" s="38"/>
      <c r="D24" s="39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ht="13.5" customHeight="1">
      <c r="A25" s="42" t="s">
        <v>87</v>
      </c>
      <c r="B25" s="43"/>
      <c r="C25" s="43"/>
      <c r="D25" s="44">
        <f>D18+D23</f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ht="13.5" customHeight="1">
      <c r="A26" s="37" t="s">
        <v>84</v>
      </c>
      <c r="B26" s="38"/>
      <c r="C26" s="38"/>
      <c r="D26" s="3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ht="13.5" customHeight="1">
      <c r="A27" s="37" t="s">
        <v>88</v>
      </c>
      <c r="B27" s="38"/>
      <c r="C27" s="38"/>
      <c r="D27" s="39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ht="13.5" customHeight="1">
      <c r="A28" s="37"/>
      <c r="B28" s="38" t="str">
        <f>'Chart of Accounts'!B9</f>
        <v>Accounting Fees</v>
      </c>
      <c r="C28" s="39">
        <f>SUMIFS(Transactions!$C$6:$C$1004,Transactions!$A$6:$A$1004,"&gt;="&amp;Income_Statement!$D$8,Transactions!$A$6:$A$1004,"&lt;="&amp;Income_Statement!$D$9,Transactions!$D$6:$D$1004,Income_Statement!B28)</f>
        <v>0</v>
      </c>
      <c r="D28" s="3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ht="13.5" customHeight="1">
      <c r="A29" s="37"/>
      <c r="B29" s="38" t="str">
        <f>'Chart of Accounts'!B10</f>
        <v>Advertising: General</v>
      </c>
      <c r="C29" s="39">
        <f>SUMIFS(Transactions!$C$6:$C$1004,Transactions!$A$6:$A$1004,"&gt;="&amp;Income_Statement!$D$8,Transactions!$A$6:$A$1004,"&lt;="&amp;Income_Statement!$D$9,Transactions!$D$6:$D$1004,Income_Statement!B29)</f>
        <v>0</v>
      </c>
      <c r="D29" s="39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ht="13.5" customHeight="1">
      <c r="A30" s="37"/>
      <c r="B30" s="38" t="str">
        <f>'Chart of Accounts'!B11</f>
        <v>Advertising: Facebook</v>
      </c>
      <c r="C30" s="39">
        <f>SUMIFS(Transactions!$C$6:$C$1004,Transactions!$A$6:$A$1004,"&gt;="&amp;Income_Statement!$D$8,Transactions!$A$6:$A$1004,"&lt;="&amp;Income_Statement!$D$9,Transactions!$D$6:$D$1004,Income_Statement!B30)</f>
        <v>0</v>
      </c>
      <c r="D30" s="3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ht="13.5" customHeight="1">
      <c r="A31" s="37"/>
      <c r="B31" s="38" t="str">
        <f>'Chart of Accounts'!B12</f>
        <v>Advertising: Instagram</v>
      </c>
      <c r="C31" s="39">
        <f>SUMIFS(Transactions!$C$6:$C$1004,Transactions!$A$6:$A$1004,"&gt;="&amp;Income_Statement!$D$8,Transactions!$A$6:$A$1004,"&lt;="&amp;Income_Statement!$D$9,Transactions!$D$6:$D$1004,Income_Statement!B31)</f>
        <v>0</v>
      </c>
      <c r="D31" s="3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ht="13.5" customHeight="1">
      <c r="A32" s="37"/>
      <c r="B32" s="38" t="str">
        <f>'Chart of Accounts'!B13</f>
        <v>Advertising: LinkedIn</v>
      </c>
      <c r="C32" s="39">
        <f>SUMIFS(Transactions!$C$6:$C$1004,Transactions!$A$6:$A$1004,"&gt;="&amp;Income_Statement!$D$8,Transactions!$A$6:$A$1004,"&lt;="&amp;Income_Statement!$D$9,Transactions!$D$6:$D$1004,Income_Statement!B32)</f>
        <v>0</v>
      </c>
      <c r="D32" s="3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ht="13.5" customHeight="1">
      <c r="A33" s="37"/>
      <c r="B33" s="38" t="str">
        <f>'Chart of Accounts'!B14</f>
        <v>Advertising: Twitter</v>
      </c>
      <c r="C33" s="39">
        <f>SUMIFS(Transactions!$C$6:$C$1004,Transactions!$A$6:$A$1004,"&gt;="&amp;Income_Statement!$D$8,Transactions!$A$6:$A$1004,"&lt;="&amp;Income_Statement!$D$9,Transactions!$D$6:$D$1004,Income_Statement!B33)</f>
        <v>0</v>
      </c>
      <c r="D33" s="3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ht="13.5" customHeight="1">
      <c r="A34" s="37"/>
      <c r="B34" s="38" t="str">
        <f>'Chart of Accounts'!B15</f>
        <v>Association Fees</v>
      </c>
      <c r="C34" s="39">
        <f>SUMIFS(Transactions!$C$6:$C$1004,Transactions!$A$6:$A$1004,"&gt;="&amp;Income_Statement!$D$8,Transactions!$A$6:$A$1004,"&lt;="&amp;Income_Statement!$D$9,Transactions!$D$6:$D$1004,Income_Statement!B34)</f>
        <v>0</v>
      </c>
      <c r="D34" s="3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ht="13.5" customHeight="1">
      <c r="A35" s="37"/>
      <c r="B35" s="38" t="str">
        <f>'Chart of Accounts'!B16</f>
        <v>Bank Fees</v>
      </c>
      <c r="C35" s="39">
        <f>SUMIFS(Transactions!$C$6:$C$1004,Transactions!$A$6:$A$1004,"&gt;="&amp;Income_Statement!$D$8,Transactions!$A$6:$A$1004,"&lt;="&amp;Income_Statement!$D$9,Transactions!$D$6:$D$1004,Income_Statement!B35)</f>
        <v>0</v>
      </c>
      <c r="D35" s="3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ht="13.5" customHeight="1">
      <c r="A36" s="37"/>
      <c r="B36" s="38" t="str">
        <f>'Chart of Accounts'!B17</f>
        <v>Business Coaching</v>
      </c>
      <c r="C36" s="39">
        <f>SUMIFS(Transactions!$C$6:$C$1004,Transactions!$A$6:$A$1004,"&gt;="&amp;Income_Statement!$D$8,Transactions!$A$6:$A$1004,"&lt;="&amp;Income_Statement!$D$9,Transactions!$D$6:$D$1004,Income_Statement!B36)</f>
        <v>0</v>
      </c>
      <c r="D36" s="3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ht="13.5" customHeight="1">
      <c r="A37" s="37"/>
      <c r="B37" s="38" t="str">
        <f>'Chart of Accounts'!B18</f>
        <v>Classes &amp; Seminars</v>
      </c>
      <c r="C37" s="39">
        <f>SUMIFS(Transactions!$C$6:$C$1004,Transactions!$A$6:$A$1004,"&gt;="&amp;Income_Statement!$D$8,Transactions!$A$6:$A$1004,"&lt;="&amp;Income_Statement!$D$9,Transactions!$D$6:$D$1004,Income_Statement!B37)</f>
        <v>0</v>
      </c>
      <c r="D37" s="3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ht="13.5" customHeight="1">
      <c r="A38" s="37"/>
      <c r="B38" s="38" t="str">
        <f>'Chart of Accounts'!B19</f>
        <v>Cleaning</v>
      </c>
      <c r="C38" s="39">
        <f>SUMIFS(Transactions!$C$6:$C$1004,Transactions!$A$6:$A$1004,"&gt;="&amp;Income_Statement!$D$8,Transactions!$A$6:$A$1004,"&lt;="&amp;Income_Statement!$D$9,Transactions!$D$6:$D$1004,Income_Statement!B38)</f>
        <v>0</v>
      </c>
      <c r="D38" s="3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ht="13.5" customHeight="1">
      <c r="A39" s="37"/>
      <c r="B39" s="38" t="str">
        <f>'Chart of Accounts'!B20</f>
        <v>Cloud-Based Accounting System Fees</v>
      </c>
      <c r="C39" s="39">
        <f>SUMIFS(Transactions!$C$6:$C$1004,Transactions!$A$6:$A$1004,"&gt;="&amp;Income_Statement!$D$8,Transactions!$A$6:$A$1004,"&lt;="&amp;Income_Statement!$D$9,Transactions!$D$6:$D$1004,Income_Statement!B39)</f>
        <v>0</v>
      </c>
      <c r="D39" s="3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ht="13.5" customHeight="1">
      <c r="A40" s="37"/>
      <c r="B40" s="38" t="str">
        <f>'Chart of Accounts'!B21</f>
        <v>Client Gifts</v>
      </c>
      <c r="C40" s="39">
        <f>SUMIFS(Transactions!$C$6:$C$1004,Transactions!$A$6:$A$1004,"&gt;="&amp;Income_Statement!$D$8,Transactions!$A$6:$A$1004,"&lt;="&amp;Income_Statement!$D$9,Transactions!$D$6:$D$1004,Income_Statement!B40)</f>
        <v>0</v>
      </c>
      <c r="D40" s="3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ht="13.5" customHeight="1">
      <c r="A41" s="37"/>
      <c r="B41" s="38" t="str">
        <f>'Chart of Accounts'!B22</f>
        <v>Client Relationship Manager</v>
      </c>
      <c r="C41" s="39">
        <f>SUMIFS(Transactions!$C$6:$C$1004,Transactions!$A$6:$A$1004,"&gt;="&amp;Income_Statement!$D$8,Transactions!$A$6:$A$1004,"&lt;="&amp;Income_Statement!$D$9,Transactions!$D$6:$D$1004,Income_Statement!B41)</f>
        <v>0</v>
      </c>
      <c r="D41" s="39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ht="13.5" customHeight="1">
      <c r="A42" s="37"/>
      <c r="B42" s="38" t="str">
        <f>'Chart of Accounts'!B23</f>
        <v>Consulting Fees</v>
      </c>
      <c r="C42" s="39">
        <f>SUMIFS(Transactions!$C$6:$C$1004,Transactions!$A$6:$A$1004,"&gt;="&amp;Income_Statement!$D$8,Transactions!$A$6:$A$1004,"&lt;="&amp;Income_Statement!$D$9,Transactions!$D$6:$D$1004,Income_Statement!B42)</f>
        <v>0</v>
      </c>
      <c r="D42" s="39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ht="13.5" customHeight="1">
      <c r="A43" s="37"/>
      <c r="B43" s="38" t="str">
        <f>'Chart of Accounts'!B24</f>
        <v>Copywriter Fees</v>
      </c>
      <c r="C43" s="39">
        <f>SUMIFS(Transactions!$C$6:$C$1004,Transactions!$A$6:$A$1004,"&gt;="&amp;Income_Statement!$D$8,Transactions!$A$6:$A$1004,"&lt;="&amp;Income_Statement!$D$9,Transactions!$D$6:$D$1004,Income_Statement!B43)</f>
        <v>0</v>
      </c>
      <c r="D43" s="39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ht="13.5" customHeight="1">
      <c r="A44" s="37"/>
      <c r="B44" s="38" t="str">
        <f>'Chart of Accounts'!B25</f>
        <v>Depreciation</v>
      </c>
      <c r="C44" s="39" t="str">
        <f>-'Depreciation Schedule'!J14</f>
        <v>#REF!</v>
      </c>
      <c r="D44" s="39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ht="13.5" customHeight="1">
      <c r="A45" s="37"/>
      <c r="B45" s="38" t="str">
        <f>'Chart of Accounts'!B26</f>
        <v>Email Marketing Fees</v>
      </c>
      <c r="C45" s="39">
        <f>SUMIFS(Transactions!$C$6:$C$1004,Transactions!$A$6:$A$1004,"&gt;="&amp;Income_Statement!$D$8,Transactions!$A$6:$A$1004,"&lt;="&amp;Income_Statement!$D$9,Transactions!$D$6:$D$1004,Income_Statement!B45)</f>
        <v>0</v>
      </c>
      <c r="D45" s="39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ht="13.5" customHeight="1">
      <c r="A46" s="37"/>
      <c r="B46" s="38" t="str">
        <f>'Chart of Accounts'!B27</f>
        <v>Entertainment</v>
      </c>
      <c r="C46" s="39">
        <f>SUMIFS(Transactions!$C$6:$C$1004,Transactions!$A$6:$A$1004,"&gt;="&amp;Income_Statement!$D$8,Transactions!$A$6:$A$1004,"&lt;="&amp;Income_Statement!$D$9,Transactions!$D$6:$D$1004,Income_Statement!B46)</f>
        <v>0</v>
      </c>
      <c r="D46" s="39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ht="13.5" customHeight="1">
      <c r="A47" s="37"/>
      <c r="B47" s="38" t="str">
        <f>'Chart of Accounts'!B28</f>
        <v>Freight &amp; Courier</v>
      </c>
      <c r="C47" s="39">
        <f>SUMIFS(Transactions!$C$6:$C$1004,Transactions!$A$6:$A$1004,"&gt;="&amp;Income_Statement!$D$8,Transactions!$A$6:$A$1004,"&lt;="&amp;Income_Statement!$D$9,Transactions!$D$6:$D$1004,Income_Statement!B47)</f>
        <v>0</v>
      </c>
      <c r="D47" s="3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ht="13.5" customHeight="1">
      <c r="A48" s="37"/>
      <c r="B48" s="38" t="str">
        <f>'Chart of Accounts'!B29</f>
        <v>General Expenses</v>
      </c>
      <c r="C48" s="39">
        <f>SUMIFS(Transactions!$C$6:$C$1004,Transactions!$A$6:$A$1004,"&gt;="&amp;Income_Statement!$D$8,Transactions!$A$6:$A$1004,"&lt;="&amp;Income_Statement!$D$9,Transactions!$D$6:$D$1004,Income_Statement!B48)</f>
        <v>0</v>
      </c>
      <c r="D48" s="39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ht="13.5" customHeight="1">
      <c r="A49" s="37"/>
      <c r="B49" s="38" t="str">
        <f>'Chart of Accounts'!B30</f>
        <v>Graphic Design Fees</v>
      </c>
      <c r="C49" s="39">
        <f>SUMIFS(Transactions!$C$6:$C$1004,Transactions!$A$6:$A$1004,"&gt;="&amp;Income_Statement!$D$8,Transactions!$A$6:$A$1004,"&lt;="&amp;Income_Statement!$D$9,Transactions!$D$6:$D$1004,Income_Statement!B49)</f>
        <v>0</v>
      </c>
      <c r="D49" s="39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ht="13.5" customHeight="1">
      <c r="A50" s="37"/>
      <c r="B50" s="38" t="s">
        <v>89</v>
      </c>
      <c r="C50" s="39" t="str">
        <f>-'Home Office Deduction Calculato'!O23</f>
        <v>#REF!</v>
      </c>
      <c r="D50" s="39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ht="13.5" customHeight="1">
      <c r="A51" s="37"/>
      <c r="B51" s="38" t="str">
        <f>'Chart of Accounts'!B31</f>
        <v>Insurance</v>
      </c>
      <c r="C51" s="39">
        <f>SUMIFS(Transactions!$C$6:$C$1004,Transactions!$A$6:$A$1004,"&gt;="&amp;Income_Statement!$D$8,Transactions!$A$6:$A$1004,"&lt;="&amp;Income_Statement!$D$9,Transactions!$D$6:$D$1004,Income_Statement!B51)</f>
        <v>0</v>
      </c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ht="13.5" customHeight="1">
      <c r="A52" s="37"/>
      <c r="B52" s="38" t="str">
        <f>'Chart of Accounts'!B32</f>
        <v>Interest Expense</v>
      </c>
      <c r="C52" s="39">
        <f>SUMIFS(Transactions!$C$6:$C$1004,Transactions!$A$6:$A$1004,"&gt;="&amp;Income_Statement!$D$8,Transactions!$A$6:$A$1004,"&lt;="&amp;Income_Statement!$D$9,Transactions!$D$6:$D$1004,Income_Statement!B52)</f>
        <v>0</v>
      </c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ht="13.5" customHeight="1">
      <c r="A53" s="37"/>
      <c r="B53" s="38" t="str">
        <f>'Chart of Accounts'!B33</f>
        <v>Legal expenses</v>
      </c>
      <c r="C53" s="39">
        <f>SUMIFS(Transactions!$C$6:$C$1004,Transactions!$A$6:$A$1004,"&gt;="&amp;Income_Statement!$D$8,Transactions!$A$6:$A$1004,"&lt;="&amp;Income_Statement!$D$9,Transactions!$D$6:$D$1004,Income_Statement!B53)</f>
        <v>0</v>
      </c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ht="13.5" customHeight="1">
      <c r="A54" s="37"/>
      <c r="B54" s="38" t="str">
        <f>'Chart of Accounts'!B34</f>
        <v>Light, Power, Heating</v>
      </c>
      <c r="C54" s="39">
        <f>SUMIFS(Transactions!$C$6:$C$1004,Transactions!$A$6:$A$1004,"&gt;="&amp;Income_Statement!$D$8,Transactions!$A$6:$A$1004,"&lt;="&amp;Income_Statement!$D$9,Transactions!$D$6:$D$1004,Income_Statement!B54)</f>
        <v>0</v>
      </c>
      <c r="D54" s="39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ht="13.5" customHeight="1">
      <c r="A55" s="37"/>
      <c r="B55" s="38" t="str">
        <f>'Chart of Accounts'!B35</f>
        <v>Meals on The Go </v>
      </c>
      <c r="C55" s="39">
        <f>SUMIFS(Transactions!$C$6:$C$1004,Transactions!$A$6:$A$1004,"&gt;="&amp;Income_Statement!$D$8,Transactions!$A$6:$A$1004,"&lt;="&amp;Income_Statement!$D$9,Transactions!$D$6:$D$1004,Income_Statement!B55)</f>
        <v>0</v>
      </c>
      <c r="D55" s="39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ht="13.5" customHeight="1">
      <c r="A56" s="37"/>
      <c r="B56" s="38" t="str">
        <f>'Chart of Accounts'!B36</f>
        <v>Motor Vehicle Expenses</v>
      </c>
      <c r="C56" s="39">
        <f>SUMIFS(Transactions!$C$6:$C$1004,Transactions!$A$6:$A$1004,"&gt;="&amp;Income_Statement!$D$8,Transactions!$A$6:$A$1004,"&lt;="&amp;Income_Statement!$D$9,Transactions!$D$6:$D$1004,Income_Statement!B56)</f>
        <v>0</v>
      </c>
      <c r="D56" s="39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ht="13.5" customHeight="1">
      <c r="A57" s="37"/>
      <c r="B57" s="38" t="str">
        <f>'Chart of Accounts'!B37</f>
        <v>Office Expenses</v>
      </c>
      <c r="C57" s="39">
        <f>SUMIFS(Transactions!$C$6:$C$1004,Transactions!$A$6:$A$1004,"&gt;="&amp;Income_Statement!$D$8,Transactions!$A$6:$A$1004,"&lt;="&amp;Income_Statement!$D$9,Transactions!$D$6:$D$1004,Income_Statement!B57)</f>
        <v>0</v>
      </c>
      <c r="D57" s="39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ht="13.5" customHeight="1">
      <c r="A58" s="37"/>
      <c r="B58" s="38" t="str">
        <f>'Chart of Accounts'!B38</f>
        <v>Photographer Fees</v>
      </c>
      <c r="C58" s="39">
        <f>SUMIFS(Transactions!$C$6:$C$1004,Transactions!$A$6:$A$1004,"&gt;="&amp;Income_Statement!$D$8,Transactions!$A$6:$A$1004,"&lt;="&amp;Income_Statement!$D$9,Transactions!$D$6:$D$1004,Income_Statement!B58)</f>
        <v>0</v>
      </c>
      <c r="D58" s="39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ht="13.5" customHeight="1">
      <c r="A59" s="37"/>
      <c r="B59" s="38" t="str">
        <f>'Chart of Accounts'!B39</f>
        <v>Printing &amp; Stationery</v>
      </c>
      <c r="C59" s="39">
        <f>SUMIFS(Transactions!$C$6:$C$1004,Transactions!$A$6:$A$1004,"&gt;="&amp;Income_Statement!$D$8,Transactions!$A$6:$A$1004,"&lt;="&amp;Income_Statement!$D$9,Transactions!$D$6:$D$1004,Income_Statement!B59)</f>
        <v>0</v>
      </c>
      <c r="D59" s="39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ht="13.5" customHeight="1">
      <c r="A60" s="37"/>
      <c r="B60" s="38" t="str">
        <f>'Chart of Accounts'!B40</f>
        <v>Rent</v>
      </c>
      <c r="C60" s="39">
        <f>SUMIFS(Transactions!$C$6:$C$1004,Transactions!$A$6:$A$1004,"&gt;="&amp;Income_Statement!$D$8,Transactions!$A$6:$A$1004,"&lt;="&amp;Income_Statement!$D$9,Transactions!$D$6:$D$1004,Income_Statement!B60)</f>
        <v>0</v>
      </c>
      <c r="D60" s="39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ht="13.5" customHeight="1">
      <c r="A61" s="37"/>
      <c r="B61" s="38" t="str">
        <f>'Chart of Accounts'!B41</f>
        <v>Repairs and Maintenance</v>
      </c>
      <c r="C61" s="39">
        <f>SUMIFS(Transactions!$C$6:$C$1004,Transactions!$A$6:$A$1004,"&gt;="&amp;Income_Statement!$D$8,Transactions!$A$6:$A$1004,"&lt;="&amp;Income_Statement!$D$9,Transactions!$D$6:$D$1004,Income_Statement!B61)</f>
        <v>0</v>
      </c>
      <c r="D61" s="39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ht="13.5" customHeight="1">
      <c r="A62" s="37"/>
      <c r="B62" s="38" t="str">
        <f>'Chart of Accounts'!B42</f>
        <v>Restaurant Meetings</v>
      </c>
      <c r="C62" s="39">
        <f>SUMIFS(Transactions!$C$6:$C$1004,Transactions!$A$6:$A$1004,"&gt;="&amp;Income_Statement!$D$8,Transactions!$A$6:$A$1004,"&lt;="&amp;Income_Statement!$D$9,Transactions!$D$6:$D$1004,Income_Statement!B62)</f>
        <v>0</v>
      </c>
      <c r="D62" s="3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ht="13.5" customHeight="1">
      <c r="A63" s="37"/>
      <c r="B63" s="38" t="str">
        <f>'Chart of Accounts'!B43</f>
        <v>Security</v>
      </c>
      <c r="C63" s="39">
        <f>SUMIFS(Transactions!$C$6:$C$1004,Transactions!$A$6:$A$1004,"&gt;="&amp;Income_Statement!$D$8,Transactions!$A$6:$A$1004,"&lt;="&amp;Income_Statement!$D$9,Transactions!$D$6:$D$1004,Income_Statement!B63)</f>
        <v>0</v>
      </c>
      <c r="D63" s="39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ht="13.5" customHeight="1">
      <c r="A64" s="37"/>
      <c r="B64" s="38" t="str">
        <f>'Chart of Accounts'!B44</f>
        <v>Subscriptions</v>
      </c>
      <c r="C64" s="39">
        <f>SUMIFS(Transactions!$C$6:$C$1004,Transactions!$A$6:$A$1004,"&gt;="&amp;Income_Statement!$D$8,Transactions!$A$6:$A$1004,"&lt;="&amp;Income_Statement!$D$9,Transactions!$D$6:$D$1004,Income_Statement!B64)</f>
        <v>0</v>
      </c>
      <c r="D64" s="3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ht="13.5" customHeight="1">
      <c r="A65" s="37"/>
      <c r="B65" s="38" t="str">
        <f>'Chart of Accounts'!B45</f>
        <v>Telephone &amp; Internet</v>
      </c>
      <c r="C65" s="39">
        <f>SUMIFS(Transactions!$C$6:$C$1004,Transactions!$A$6:$A$1004,"&gt;="&amp;Income_Statement!$D$8,Transactions!$A$6:$A$1004,"&lt;="&amp;Income_Statement!$D$9,Transactions!$D$6:$D$1004,Income_Statement!B65)</f>
        <v>0</v>
      </c>
      <c r="D65" s="39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ht="13.5" customHeight="1">
      <c r="A66" s="37"/>
      <c r="B66" s="38" t="str">
        <f>'Chart of Accounts'!B46</f>
        <v>Travel - National</v>
      </c>
      <c r="C66" s="39">
        <f>SUMIFS(Transactions!$C$6:$C$1004,Transactions!$A$6:$A$1004,"&gt;="&amp;Income_Statement!$D$8,Transactions!$A$6:$A$1004,"&lt;="&amp;Income_Statement!$D$9,Transactions!$D$6:$D$1004,Income_Statement!B66)</f>
        <v>0</v>
      </c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ht="13.5" customHeight="1">
      <c r="A67" s="37" t="s">
        <v>84</v>
      </c>
      <c r="B67" s="38" t="str">
        <f>'Chart of Accounts'!B47</f>
        <v>Travel - International</v>
      </c>
      <c r="C67" s="39">
        <f>SUMIFS(Transactions!$C$6:$C$1004,Transactions!$A$6:$A$1004,"&gt;="&amp;Income_Statement!$D$8,Transactions!$A$6:$A$1004,"&lt;="&amp;Income_Statement!$D$9,Transactions!$D$6:$D$1004,Income_Statement!B67)</f>
        <v>0</v>
      </c>
      <c r="D67" s="39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ht="13.5" customHeight="1">
      <c r="A68" s="37" t="s">
        <v>84</v>
      </c>
      <c r="B68" s="38" t="str">
        <f>'Chart of Accounts'!B48</f>
        <v>Virtual Assistant Fees</v>
      </c>
      <c r="C68" s="39">
        <f>SUMIFS(Transactions!$C$6:$C$1004,Transactions!$A$6:$A$1004,"&gt;="&amp;Income_Statement!$D$8,Transactions!$A$6:$A$1004,"&lt;="&amp;Income_Statement!$D$9,Transactions!$D$6:$D$1004,Income_Statement!B68)</f>
        <v>0</v>
      </c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ht="13.5" customHeight="1">
      <c r="A69" s="37" t="s">
        <v>84</v>
      </c>
      <c r="B69" s="38" t="str">
        <f>'Chart of Accounts'!B49</f>
        <v>Wages and Salaries</v>
      </c>
      <c r="C69" s="39">
        <f>SUMIFS(Transactions!$C$6:$C$1004,Transactions!$A$6:$A$1004,"&gt;="&amp;Income_Statement!$D$8,Transactions!$A$6:$A$1004,"&lt;="&amp;Income_Statement!$D$9,Transactions!$D$6:$D$1004,Income_Statement!B69)</f>
        <v>0</v>
      </c>
      <c r="D69" s="3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ht="13.5" customHeight="1">
      <c r="A70" s="37" t="s">
        <v>84</v>
      </c>
      <c r="B70" s="38" t="str">
        <f>'Chart of Accounts'!B50</f>
        <v>Water + lights</v>
      </c>
      <c r="C70" s="39">
        <f>SUMIFS(Transactions!$C$6:$C$1004,Transactions!$A$6:$A$1004,"&gt;="&amp;Income_Statement!$D$8,Transactions!$A$6:$A$1004,"&lt;="&amp;Income_Statement!$D$9,Transactions!$D$6:$D$1004,Income_Statement!B70)</f>
        <v>0</v>
      </c>
      <c r="D70" s="3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ht="13.5" customHeight="1">
      <c r="A71" s="37" t="s">
        <v>84</v>
      </c>
      <c r="B71" s="38" t="str">
        <f>'Chart of Accounts'!B51</f>
        <v>Web Developer Fees</v>
      </c>
      <c r="C71" s="39">
        <f>SUMIFS(Transactions!$C$6:$C$1004,Transactions!$A$6:$A$1004,"&gt;="&amp;Income_Statement!$D$8,Transactions!$A$6:$A$1004,"&lt;="&amp;Income_Statement!$D$9,Transactions!$D$6:$D$1004,Income_Statement!B71)</f>
        <v>0</v>
      </c>
      <c r="D71" s="3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ht="13.5" customHeight="1">
      <c r="A72" s="37" t="s">
        <v>84</v>
      </c>
      <c r="B72" s="38" t="str">
        <f>'Chart of Accounts'!B52</f>
        <v>Income Tax Expense</v>
      </c>
      <c r="C72" s="39">
        <f>SUMIFS(Transactions!$C$6:$C$1004,Transactions!$A$6:$A$1004,"&gt;="&amp;Income_Statement!$D$8,Transactions!$A$6:$A$1004,"&lt;="&amp;Income_Statement!$D$9,Transactions!$D$6:$D$1004,Income_Statement!B72)</f>
        <v>0</v>
      </c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ht="13.5" customHeight="1">
      <c r="A73" s="37" t="s">
        <v>84</v>
      </c>
      <c r="B73" s="38" t="str">
        <f>'Chart of Accounts'!B53</f>
        <v>Not Sure - Please Help</v>
      </c>
      <c r="C73" s="39">
        <f>SUMIFS(Transactions!$C$6:$C$1004,Transactions!$A$6:$A$1004,"&gt;="&amp;Income_Statement!$D$8,Transactions!$A$6:$A$1004,"&lt;="&amp;Income_Statement!$D$9,Transactions!$D$6:$D$1004,Income_Statement!B73)</f>
        <v>0</v>
      </c>
      <c r="D73" s="39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ht="13.5" customHeight="1">
      <c r="A74" s="37" t="s">
        <v>84</v>
      </c>
      <c r="B74" s="38"/>
      <c r="C74" s="39"/>
      <c r="D74" s="3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ht="13.5" customHeight="1">
      <c r="A75" s="37" t="s">
        <v>90</v>
      </c>
      <c r="B75" s="38"/>
      <c r="C75" s="40"/>
      <c r="D75" s="40" t="str">
        <f>SUM(C28:C73)</f>
        <v>#REF!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ht="13.5" customHeight="1">
      <c r="A76" s="37" t="s">
        <v>84</v>
      </c>
      <c r="B76" s="38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ht="13.5" customHeight="1">
      <c r="A77" s="45" t="s">
        <v>91</v>
      </c>
      <c r="B77" s="46"/>
      <c r="C77" s="47"/>
      <c r="D77" s="48" t="str">
        <f>D25+D75</f>
        <v>#REF!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ht="13.5" customHeight="1">
      <c r="A78" s="38"/>
      <c r="B78" s="38"/>
      <c r="C78" s="38"/>
      <c r="D78" s="38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ht="13.5" customHeight="1">
      <c r="A79" s="49" t="s">
        <v>92</v>
      </c>
      <c r="B79" s="50"/>
      <c r="C79" s="50"/>
      <c r="D79" s="51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ht="13.5" customHeight="1">
      <c r="A80" s="52" t="s">
        <v>93</v>
      </c>
      <c r="B80" s="53"/>
      <c r="C80" s="53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ht="13.5" customHeight="1">
      <c r="A81" s="38"/>
      <c r="B81" s="38"/>
      <c r="C81" s="38"/>
      <c r="D81" s="38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ht="13.5" customHeight="1">
      <c r="A82" s="38"/>
      <c r="B82" s="38"/>
      <c r="C82" s="38"/>
      <c r="D82" s="38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ht="13.5" customHeight="1">
      <c r="A83" s="38"/>
      <c r="B83" s="38"/>
      <c r="C83" s="38"/>
      <c r="D83" s="38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ht="13.5" customHeight="1">
      <c r="A84" s="38"/>
      <c r="B84" s="38"/>
      <c r="C84" s="38"/>
      <c r="D84" s="38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ht="13.5" customHeight="1">
      <c r="A85" s="38"/>
      <c r="B85" s="38"/>
      <c r="C85" s="38"/>
      <c r="D85" s="38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ht="13.5" customHeight="1">
      <c r="A86" s="38"/>
      <c r="B86" s="38"/>
      <c r="C86" s="38"/>
      <c r="D86" s="38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ht="13.5" customHeight="1">
      <c r="A87" s="38"/>
      <c r="B87" s="38"/>
      <c r="C87" s="38"/>
      <c r="D87" s="38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ht="13.5" customHeight="1">
      <c r="A88" s="38"/>
      <c r="B88" s="38"/>
      <c r="C88" s="38"/>
      <c r="D88" s="38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ht="13.5" customHeight="1">
      <c r="A89" s="38"/>
      <c r="B89" s="38"/>
      <c r="C89" s="38"/>
      <c r="D89" s="38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ht="13.5" customHeight="1">
      <c r="A90" s="38"/>
      <c r="B90" s="38"/>
      <c r="C90" s="38"/>
      <c r="D90" s="38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ht="13.5" customHeight="1">
      <c r="A91" s="38"/>
      <c r="B91" s="38"/>
      <c r="C91" s="38"/>
      <c r="D91" s="38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ht="13.5" customHeight="1">
      <c r="A92" s="38"/>
      <c r="B92" s="38"/>
      <c r="C92" s="38"/>
      <c r="D92" s="38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ht="13.5" customHeight="1">
      <c r="A93" s="38"/>
      <c r="B93" s="38"/>
      <c r="C93" s="38"/>
      <c r="D93" s="38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ht="13.5" customHeight="1">
      <c r="A94" s="38"/>
      <c r="B94" s="38"/>
      <c r="C94" s="38"/>
      <c r="D94" s="38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ht="13.5" customHeight="1">
      <c r="A95" s="38"/>
      <c r="B95" s="38"/>
      <c r="C95" s="38"/>
      <c r="D95" s="38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ht="13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ht="13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ht="13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ht="13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ht="13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ht="13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ht="13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ht="13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ht="13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ht="13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ht="13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ht="13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ht="13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ht="13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ht="13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ht="13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ht="13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ht="13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ht="13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ht="13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ht="13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ht="13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ht="13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ht="13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ht="13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ht="13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ht="13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ht="13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ht="13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ht="13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ht="13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ht="13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ht="13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ht="13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ht="13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ht="13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ht="13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ht="13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ht="13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ht="13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ht="13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ht="13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ht="13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ht="13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ht="13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ht="13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ht="13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ht="13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ht="13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ht="13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ht="13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ht="13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ht="13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ht="13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ht="13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ht="13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ht="13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ht="13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ht="13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ht="13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ht="13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ht="13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ht="13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ht="13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ht="13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ht="13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ht="13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ht="13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ht="13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ht="13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ht="13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ht="13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ht="13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ht="13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ht="13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ht="13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ht="13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ht="13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ht="13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ht="13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ht="13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ht="13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ht="13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ht="13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ht="13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3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ht="13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ht="13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ht="13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ht="13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ht="13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ht="13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ht="13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ht="13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ht="13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ht="13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ht="13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3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ht="13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ht="13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ht="13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ht="13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ht="13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ht="13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ht="13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ht="13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ht="13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ht="13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ht="13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ht="13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ht="13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ht="13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ht="13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ht="13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ht="13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ht="13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ht="13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ht="13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ht="13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ht="13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ht="13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ht="13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ht="13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ht="13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ht="13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ht="13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ht="13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ht="13.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ht="13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ht="13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ht="13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ht="13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ht="13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ht="13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ht="13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ht="13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ht="13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ht="13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ht="13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ht="13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ht="13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ht="13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ht="13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ht="13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ht="13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ht="13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ht="13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ht="13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ht="13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ht="13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ht="13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ht="13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ht="13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ht="13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ht="13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ht="13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ht="13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ht="13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ht="13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ht="13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ht="13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ht="13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ht="13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ht="13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ht="13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ht="13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ht="13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ht="13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ht="13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ht="13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ht="13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ht="13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ht="13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ht="13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ht="13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ht="13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ht="13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ht="13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ht="13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ht="13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ht="13.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ht="13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ht="13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ht="13.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ht="13.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4:D4"/>
    <mergeCell ref="A5:D5"/>
  </mergeCells>
  <hyperlinks>
    <hyperlink r:id="rId2" ref="A80"/>
  </hyperlinks>
  <printOptions/>
  <pageMargins bottom="0.75" footer="0.0" header="0.0" left="0.7" right="0.7" top="0.75"/>
  <pageSetup paperSize="9" orientation="portrait"/>
  <drawing r:id="rId3"/>
  <legacyDrawing r:id="rId4"/>
</worksheet>
</file>